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8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My Drive/SBS NC Marketing/3. Website/Tax and EOFY Resources/"/>
    </mc:Choice>
  </mc:AlternateContent>
  <xr:revisionPtr revIDLastSave="0" documentId="8_{FAE0903B-29F3-9A43-8782-38485BAFBD44}" xr6:coauthVersionLast="47" xr6:coauthVersionMax="47" xr10:uidLastSave="{00000000-0000-0000-0000-000000000000}"/>
  <bookViews>
    <workbookView xWindow="30240" yWindow="-6300" windowWidth="29040" windowHeight="15840" xr2:uid="{34F59284-007C-4D25-B1AB-A8A2F4959261}"/>
  </bookViews>
  <sheets>
    <sheet name="BAS Reconciliation" sheetId="1" r:id="rId1"/>
  </sheets>
  <externalReferences>
    <externalReference r:id="rId2"/>
    <externalReference r:id="rId3"/>
  </externalReferences>
  <definedNames>
    <definedName name="_xlnm.Print_Area" localSheetId="0">'BAS Reconciliation'!$A$1:$L$75</definedName>
    <definedName name="WP_Livestock">'[1]WP Index'!$E$26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9" i="1" l="1"/>
  <c r="E66" i="1" s="1"/>
  <c r="F39" i="1"/>
  <c r="E67" i="1" s="1"/>
  <c r="H39" i="1"/>
  <c r="E68" i="1" s="1"/>
  <c r="I39" i="1"/>
  <c r="E69" i="1" s="1"/>
  <c r="J39" i="1"/>
  <c r="E70" i="1" s="1"/>
  <c r="H23" i="1"/>
  <c r="H41" i="1" s="1"/>
  <c r="G58" i="1" s="1"/>
  <c r="G62" i="1" s="1"/>
  <c r="F23" i="1"/>
  <c r="F41" i="1" s="1"/>
  <c r="F58" i="1" s="1"/>
  <c r="F62" i="1" s="1"/>
  <c r="E23" i="1"/>
  <c r="E41" i="1" s="1"/>
  <c r="E58" i="1" s="1"/>
  <c r="E62" i="1" s="1"/>
  <c r="G52" i="1"/>
  <c r="G55" i="1"/>
  <c r="F52" i="1"/>
  <c r="F55" i="1" s="1"/>
  <c r="E52" i="1"/>
  <c r="E55" i="1" s="1"/>
  <c r="L49" i="1"/>
  <c r="K49" i="1"/>
  <c r="J49" i="1"/>
  <c r="I49" i="1"/>
  <c r="H49" i="1"/>
  <c r="G49" i="1"/>
  <c r="F49" i="1"/>
  <c r="E49" i="1"/>
  <c r="D49" i="1"/>
  <c r="C49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7" i="1"/>
  <c r="L39" i="1" s="1"/>
  <c r="L28" i="1"/>
  <c r="L29" i="1"/>
  <c r="L30" i="1"/>
  <c r="L31" i="1"/>
  <c r="L32" i="1"/>
  <c r="L33" i="1"/>
  <c r="L34" i="1"/>
  <c r="L35" i="1"/>
  <c r="L36" i="1"/>
  <c r="L37" i="1"/>
  <c r="L38" i="1"/>
  <c r="K23" i="1"/>
  <c r="K39" i="1"/>
  <c r="K41" i="1"/>
  <c r="J23" i="1"/>
  <c r="J41" i="1"/>
  <c r="I23" i="1"/>
  <c r="G23" i="1"/>
  <c r="G39" i="1"/>
  <c r="G41" i="1"/>
  <c r="D23" i="1"/>
  <c r="D39" i="1"/>
  <c r="D41" i="1"/>
  <c r="C23" i="1"/>
  <c r="C39" i="1"/>
  <c r="C41" i="1"/>
  <c r="L7" i="1"/>
  <c r="J7" i="1"/>
  <c r="B7" i="1"/>
  <c r="L6" i="1"/>
  <c r="B6" i="1"/>
  <c r="L41" i="1" l="1"/>
  <c r="E74" i="1"/>
  <c r="I41" i="1"/>
</calcChain>
</file>

<file path=xl/sharedStrings.xml><?xml version="1.0" encoding="utf-8"?>
<sst xmlns="http://schemas.openxmlformats.org/spreadsheetml/2006/main" count="79" uniqueCount="46">
  <si>
    <t>GST Reconciliation</t>
  </si>
  <si>
    <t>Client Name:</t>
  </si>
  <si>
    <t>Year Ending:</t>
  </si>
  <si>
    <t>Client ABN:</t>
  </si>
  <si>
    <t>Preparer:</t>
  </si>
  <si>
    <t>Date:</t>
  </si>
  <si>
    <t>From Client Accounting data file (eg. Xero)</t>
  </si>
  <si>
    <t>G1</t>
  </si>
  <si>
    <t>G3 Other</t>
  </si>
  <si>
    <t>1A</t>
  </si>
  <si>
    <t>1B</t>
  </si>
  <si>
    <t>W1</t>
  </si>
  <si>
    <t>W2</t>
  </si>
  <si>
    <t>PAYG IT</t>
  </si>
  <si>
    <t>FBT</t>
  </si>
  <si>
    <t>Fuel Credits</t>
  </si>
  <si>
    <t>Payable/ (Refundable)</t>
  </si>
  <si>
    <t>Total Sales</t>
  </si>
  <si>
    <t>GST Free Sales</t>
  </si>
  <si>
    <t>GST Collected</t>
  </si>
  <si>
    <t>GST Paid</t>
  </si>
  <si>
    <t>Gross Wages</t>
  </si>
  <si>
    <t>PAYGW</t>
  </si>
  <si>
    <t>Instalments</t>
  </si>
  <si>
    <t>Sept 2021 - Quarter</t>
  </si>
  <si>
    <t>Dec 2021 - Quarter</t>
  </si>
  <si>
    <t>Mar 2022 - Quarter</t>
  </si>
  <si>
    <t>Jun 2022 - Quarter</t>
  </si>
  <si>
    <t>TOTAL</t>
  </si>
  <si>
    <t>From Business Activity Statements lodged</t>
  </si>
  <si>
    <t>Variance</t>
  </si>
  <si>
    <t>Reason for discrepancy</t>
  </si>
  <si>
    <t>Balance Sheet</t>
  </si>
  <si>
    <t>June 2022 GST (paid after year-end)</t>
  </si>
  <si>
    <t>Add: Trade Debtors (Cash Basis)</t>
  </si>
  <si>
    <t>Less: Trade Creditors (Cash Basis)</t>
  </si>
  <si>
    <t>GST Adjustments</t>
  </si>
  <si>
    <t>Variance (above)</t>
  </si>
  <si>
    <t>Integrated Client Account</t>
  </si>
  <si>
    <t>Opening Balance</t>
  </si>
  <si>
    <t xml:space="preserve">GST Collected </t>
  </si>
  <si>
    <t>PAYG Income Tax Instalments</t>
  </si>
  <si>
    <t>FBT Instalments</t>
  </si>
  <si>
    <t>General Interest Charge</t>
  </si>
  <si>
    <t>General Interest Remissions</t>
  </si>
  <si>
    <t>Less: Payments Made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</si>
</sst>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-;\-* #,##0.00_-;_-* &quot;-&quot;??_-;_-@_-"/>
    <numFmt numFmtId="165" formatCode="_-&quot;$&quot;* #,##0.00_-;\-&quot;$&quot;* #,##0.00_-;_-&quot;$&quot;* &quot;-&quot;??_-;_-@_-"/>
    <numFmt numFmtId="166" formatCode="[$-C09]dd\ mmmm\ yyyy;@"/>
    <numFmt numFmtId="167" formatCode="[$-C09]dd\-mmm\-yy;@"/>
    <numFmt numFmtId="168" formatCode="mmm\ yyyy"/>
    <numFmt numFmtId="169" formatCode="_-&quot;$&quot;* #,##0_-;\-&quot;$&quot;* #,##0_-;_-&quot;$&quot;* &quot;-&quot;??_-;_-@_-"/>
    <numFmt numFmtId="170" formatCode="#,##0.00_ ;[Red]\-#,##0.0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4"/>
      <color theme="1"/>
      <name val="Segoe UI Semibold"/>
      <family val="2"/>
    </font>
    <font>
      <sz val="24"/>
      <color theme="1"/>
      <name val="Segoe UI"/>
      <family val="2"/>
    </font>
    <font>
      <sz val="11"/>
      <color theme="1"/>
      <name val="Segoe UI"/>
      <family val="2"/>
    </font>
    <font>
      <b/>
      <sz val="11"/>
      <name val="Segoe UI"/>
      <family val="2"/>
    </font>
    <font>
      <sz val="11"/>
      <name val="Segoe UI"/>
      <family val="2"/>
    </font>
    <font>
      <b/>
      <sz val="11"/>
      <color theme="1"/>
      <name val="Segoe UI"/>
      <family val="2"/>
    </font>
    <font>
      <u/>
      <sz val="11"/>
      <color theme="10"/>
      <name val="Calibri"/>
      <family val="2"/>
    </font>
    <font>
      <sz val="11"/>
      <color theme="0"/>
      <name val="Segoe UI Semibold"/>
      <family val="2"/>
    </font>
    <font>
      <sz val="14"/>
      <color theme="1"/>
      <name val="Segoe UI"/>
      <family val="2"/>
    </font>
    <font>
      <sz val="10"/>
      <name val="Segoe UI"/>
      <family val="2"/>
    </font>
    <font>
      <sz val="10"/>
      <color theme="1"/>
      <name val="Segoe UI"/>
      <family val="2"/>
    </font>
    <font>
      <b/>
      <sz val="10"/>
      <name val="Segoe UI"/>
      <family val="2"/>
    </font>
    <font>
      <b/>
      <i/>
      <sz val="10"/>
      <color rgb="FFFF0000"/>
      <name val="Segoe UI"/>
      <family val="2"/>
    </font>
    <font>
      <sz val="10"/>
      <color theme="0"/>
      <name val="Segoe UI"/>
      <family val="2"/>
    </font>
    <font>
      <sz val="12"/>
      <color theme="0"/>
      <name val="Segoe UI Semibold"/>
      <family val="2"/>
    </font>
    <font>
      <b/>
      <sz val="11"/>
      <color theme="0"/>
      <name val="Segoe UI"/>
      <family val="2"/>
    </font>
    <font>
      <sz val="11"/>
      <color theme="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862633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rgb="FF862633"/>
      </left>
      <right/>
      <top style="medium">
        <color rgb="FF862633"/>
      </top>
      <bottom style="medium">
        <color rgb="FF862633"/>
      </bottom>
      <diagonal/>
    </border>
    <border>
      <left/>
      <right/>
      <top style="medium">
        <color rgb="FF862633"/>
      </top>
      <bottom style="medium">
        <color rgb="FF862633"/>
      </bottom>
      <diagonal/>
    </border>
    <border>
      <left/>
      <right style="medium">
        <color rgb="FF862633"/>
      </right>
      <top style="medium">
        <color rgb="FF862633"/>
      </top>
      <bottom style="medium">
        <color rgb="FF862633"/>
      </bottom>
      <diagonal/>
    </border>
    <border>
      <left style="medium">
        <color rgb="FF862633"/>
      </left>
      <right/>
      <top/>
      <bottom style="hair">
        <color indexed="64"/>
      </bottom>
      <diagonal/>
    </border>
    <border>
      <left/>
      <right style="medium">
        <color rgb="FF862633"/>
      </right>
      <top/>
      <bottom/>
      <diagonal/>
    </border>
    <border>
      <left style="medium">
        <color rgb="FF862633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862633"/>
      </right>
      <top style="hair">
        <color indexed="64"/>
      </top>
      <bottom style="hair">
        <color indexed="64"/>
      </bottom>
      <diagonal/>
    </border>
    <border>
      <left style="medium">
        <color rgb="FF862633"/>
      </left>
      <right/>
      <top style="hair">
        <color indexed="64"/>
      </top>
      <bottom/>
      <diagonal/>
    </border>
    <border>
      <left style="hair">
        <color indexed="64"/>
      </left>
      <right style="medium">
        <color rgb="FF862633"/>
      </right>
      <top/>
      <bottom style="hair">
        <color indexed="64"/>
      </bottom>
      <diagonal/>
    </border>
    <border>
      <left style="medium">
        <color rgb="FF862633"/>
      </left>
      <right/>
      <top style="hair">
        <color indexed="64"/>
      </top>
      <bottom style="hair">
        <color indexed="64"/>
      </bottom>
      <diagonal/>
    </border>
    <border>
      <left/>
      <right style="medium">
        <color rgb="FF862633"/>
      </right>
      <top style="hair">
        <color indexed="64"/>
      </top>
      <bottom/>
      <diagonal/>
    </border>
    <border>
      <left/>
      <right style="medium">
        <color rgb="FF862633"/>
      </right>
      <top style="hair">
        <color indexed="64"/>
      </top>
      <bottom style="hair">
        <color indexed="64"/>
      </bottom>
      <diagonal/>
    </border>
    <border>
      <left style="medium">
        <color rgb="FF862633"/>
      </left>
      <right/>
      <top style="medium">
        <color rgb="FF862633"/>
      </top>
      <bottom/>
      <diagonal/>
    </border>
    <border>
      <left/>
      <right/>
      <top style="medium">
        <color rgb="FF862633"/>
      </top>
      <bottom/>
      <diagonal/>
    </border>
    <border>
      <left style="hair">
        <color indexed="64"/>
      </left>
      <right style="hair">
        <color indexed="64"/>
      </right>
      <top style="medium">
        <color rgb="FF862633"/>
      </top>
      <bottom/>
      <diagonal/>
    </border>
    <border>
      <left style="hair">
        <color indexed="64"/>
      </left>
      <right style="medium">
        <color rgb="FF862633"/>
      </right>
      <top style="medium">
        <color rgb="FF862633"/>
      </top>
      <bottom/>
      <diagonal/>
    </border>
    <border>
      <left style="medium">
        <color rgb="FF862633"/>
      </left>
      <right/>
      <top/>
      <bottom style="medium">
        <color rgb="FF862633"/>
      </bottom>
      <diagonal/>
    </border>
    <border>
      <left/>
      <right/>
      <top/>
      <bottom style="medium">
        <color rgb="FF862633"/>
      </bottom>
      <diagonal/>
    </border>
    <border>
      <left style="hair">
        <color indexed="64"/>
      </left>
      <right style="hair">
        <color indexed="64"/>
      </right>
      <top/>
      <bottom style="medium">
        <color rgb="FF862633"/>
      </bottom>
      <diagonal/>
    </border>
    <border>
      <left style="hair">
        <color indexed="64"/>
      </left>
      <right style="medium">
        <color rgb="FF862633"/>
      </right>
      <top/>
      <bottom style="medium">
        <color rgb="FF862633"/>
      </bottom>
      <diagonal/>
    </border>
    <border>
      <left/>
      <right style="hair">
        <color indexed="64"/>
      </right>
      <top style="medium">
        <color rgb="FF862633"/>
      </top>
      <bottom style="medium">
        <color rgb="FF862633"/>
      </bottom>
      <diagonal/>
    </border>
    <border>
      <left style="hair">
        <color indexed="64"/>
      </left>
      <right style="hair">
        <color indexed="64"/>
      </right>
      <top style="medium">
        <color rgb="FF862633"/>
      </top>
      <bottom style="medium">
        <color rgb="FF862633"/>
      </bottom>
      <diagonal/>
    </border>
    <border>
      <left style="hair">
        <color indexed="64"/>
      </left>
      <right style="medium">
        <color rgb="FF862633"/>
      </right>
      <top style="medium">
        <color rgb="FF862633"/>
      </top>
      <bottom style="medium">
        <color rgb="FF862633"/>
      </bottom>
      <diagonal/>
    </border>
    <border>
      <left style="medium">
        <color rgb="FF862633"/>
      </left>
      <right/>
      <top/>
      <bottom/>
      <diagonal/>
    </border>
    <border>
      <left/>
      <right style="medium">
        <color rgb="FF862633"/>
      </right>
      <top style="medium">
        <color rgb="FF862633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88">
    <xf numFmtId="0" fontId="0" fillId="0" borderId="0" xfId="0"/>
    <xf numFmtId="0" fontId="3" fillId="0" borderId="0" xfId="0" applyFont="1"/>
    <xf numFmtId="0" fontId="4" fillId="0" borderId="1" xfId="0" applyFont="1" applyBorder="1"/>
    <xf numFmtId="164" fontId="4" fillId="0" borderId="1" xfId="1" applyFont="1" applyBorder="1"/>
    <xf numFmtId="165" fontId="4" fillId="0" borderId="0" xfId="2" applyFont="1" applyBorder="1"/>
    <xf numFmtId="0" fontId="4" fillId="0" borderId="0" xfId="0" applyFont="1"/>
    <xf numFmtId="0" fontId="4" fillId="0" borderId="5" xfId="0" applyFont="1" applyBorder="1"/>
    <xf numFmtId="0" fontId="4" fillId="0" borderId="6" xfId="0" applyFont="1" applyBorder="1" applyAlignment="1">
      <alignment horizontal="right"/>
    </xf>
    <xf numFmtId="0" fontId="4" fillId="0" borderId="7" xfId="0" applyFont="1" applyBorder="1"/>
    <xf numFmtId="0" fontId="5" fillId="0" borderId="6" xfId="0" applyFont="1" applyBorder="1" applyAlignment="1">
      <alignment horizontal="right"/>
    </xf>
    <xf numFmtId="164" fontId="6" fillId="0" borderId="6" xfId="1" applyFont="1" applyFill="1" applyBorder="1" applyAlignment="1"/>
    <xf numFmtId="0" fontId="7" fillId="0" borderId="6" xfId="0" applyFont="1" applyBorder="1" applyAlignment="1">
      <alignment horizontal="right"/>
    </xf>
    <xf numFmtId="0" fontId="4" fillId="0" borderId="9" xfId="0" applyFont="1" applyBorder="1"/>
    <xf numFmtId="164" fontId="4" fillId="0" borderId="9" xfId="1" applyFont="1" applyBorder="1"/>
    <xf numFmtId="0" fontId="10" fillId="0" borderId="0" xfId="0" applyFont="1" applyAlignment="1">
      <alignment wrapText="1"/>
    </xf>
    <xf numFmtId="169" fontId="11" fillId="2" borderId="11" xfId="0" applyNumberFormat="1" applyFont="1" applyFill="1" applyBorder="1"/>
    <xf numFmtId="169" fontId="11" fillId="2" borderId="11" xfId="1" applyNumberFormat="1" applyFont="1" applyFill="1" applyBorder="1" applyAlignment="1">
      <alignment horizontal="center"/>
    </xf>
    <xf numFmtId="169" fontId="12" fillId="2" borderId="11" xfId="0" applyNumberFormat="1" applyFont="1" applyFill="1" applyBorder="1"/>
    <xf numFmtId="169" fontId="11" fillId="2" borderId="6" xfId="0" applyNumberFormat="1" applyFont="1" applyFill="1" applyBorder="1"/>
    <xf numFmtId="169" fontId="11" fillId="2" borderId="6" xfId="1" applyNumberFormat="1" applyFont="1" applyFill="1" applyBorder="1" applyAlignment="1">
      <alignment horizontal="center"/>
    </xf>
    <xf numFmtId="169" fontId="12" fillId="2" borderId="6" xfId="0" applyNumberFormat="1" applyFont="1" applyFill="1" applyBorder="1"/>
    <xf numFmtId="0" fontId="10" fillId="0" borderId="0" xfId="0" applyFont="1"/>
    <xf numFmtId="169" fontId="13" fillId="0" borderId="6" xfId="2" applyNumberFormat="1" applyFont="1" applyFill="1" applyBorder="1"/>
    <xf numFmtId="0" fontId="6" fillId="0" borderId="9" xfId="0" applyFont="1" applyBorder="1"/>
    <xf numFmtId="0" fontId="6" fillId="0" borderId="9" xfId="0" applyFont="1" applyBorder="1" applyAlignment="1">
      <alignment horizontal="center"/>
    </xf>
    <xf numFmtId="0" fontId="5" fillId="0" borderId="9" xfId="0" applyFont="1" applyBorder="1" applyAlignment="1">
      <alignment horizontal="right"/>
    </xf>
    <xf numFmtId="165" fontId="5" fillId="0" borderId="9" xfId="2" applyFont="1" applyFill="1" applyBorder="1"/>
    <xf numFmtId="169" fontId="11" fillId="2" borderId="11" xfId="2" applyNumberFormat="1" applyFont="1" applyFill="1" applyBorder="1" applyAlignment="1">
      <alignment horizontal="center"/>
    </xf>
    <xf numFmtId="169" fontId="11" fillId="2" borderId="6" xfId="2" applyNumberFormat="1" applyFont="1" applyFill="1" applyBorder="1" applyAlignment="1">
      <alignment horizontal="center"/>
    </xf>
    <xf numFmtId="169" fontId="11" fillId="2" borderId="6" xfId="2" applyNumberFormat="1" applyFont="1" applyFill="1" applyBorder="1"/>
    <xf numFmtId="0" fontId="11" fillId="0" borderId="3" xfId="0" applyFont="1" applyBorder="1"/>
    <xf numFmtId="164" fontId="11" fillId="0" borderId="3" xfId="1" applyFont="1" applyFill="1" applyBorder="1"/>
    <xf numFmtId="0" fontId="11" fillId="0" borderId="9" xfId="0" applyFont="1" applyBorder="1"/>
    <xf numFmtId="0" fontId="12" fillId="0" borderId="9" xfId="0" applyFont="1" applyBorder="1"/>
    <xf numFmtId="170" fontId="14" fillId="0" borderId="6" xfId="2" applyNumberFormat="1" applyFont="1" applyFill="1" applyBorder="1" applyAlignment="1">
      <alignment horizontal="right"/>
    </xf>
    <xf numFmtId="49" fontId="11" fillId="0" borderId="9" xfId="0" applyNumberFormat="1" applyFont="1" applyBorder="1"/>
    <xf numFmtId="164" fontId="11" fillId="0" borderId="9" xfId="1" applyFont="1" applyFill="1" applyBorder="1"/>
    <xf numFmtId="0" fontId="12" fillId="2" borderId="11" xfId="0" applyFont="1" applyFill="1" applyBorder="1" applyAlignment="1">
      <alignment wrapText="1"/>
    </xf>
    <xf numFmtId="165" fontId="13" fillId="2" borderId="11" xfId="2" applyFont="1" applyFill="1" applyBorder="1"/>
    <xf numFmtId="164" fontId="11" fillId="2" borderId="6" xfId="1" applyFont="1" applyFill="1" applyBorder="1"/>
    <xf numFmtId="0" fontId="11" fillId="2" borderId="6" xfId="0" applyFont="1" applyFill="1" applyBorder="1"/>
    <xf numFmtId="0" fontId="12" fillId="2" borderId="6" xfId="0" applyFont="1" applyFill="1" applyBorder="1"/>
    <xf numFmtId="0" fontId="12" fillId="2" borderId="6" xfId="0" applyFont="1" applyFill="1" applyBorder="1" applyAlignment="1">
      <alignment wrapText="1"/>
    </xf>
    <xf numFmtId="165" fontId="11" fillId="2" borderId="6" xfId="2" applyFont="1" applyFill="1" applyBorder="1"/>
    <xf numFmtId="165" fontId="13" fillId="2" borderId="6" xfId="2" applyFont="1" applyFill="1" applyBorder="1"/>
    <xf numFmtId="165" fontId="13" fillId="0" borderId="6" xfId="2" applyFont="1" applyFill="1" applyBorder="1"/>
    <xf numFmtId="0" fontId="5" fillId="0" borderId="9" xfId="0" applyFont="1" applyBorder="1"/>
    <xf numFmtId="0" fontId="6" fillId="0" borderId="0" xfId="0" applyFont="1"/>
    <xf numFmtId="165" fontId="17" fillId="0" borderId="0" xfId="2" applyFont="1" applyFill="1" applyBorder="1" applyAlignment="1">
      <alignment horizontal="center" vertical="center"/>
    </xf>
    <xf numFmtId="165" fontId="11" fillId="0" borderId="11" xfId="2" applyFont="1" applyFill="1" applyBorder="1"/>
    <xf numFmtId="165" fontId="6" fillId="0" borderId="5" xfId="2" applyFont="1" applyFill="1" applyBorder="1"/>
    <xf numFmtId="165" fontId="6" fillId="0" borderId="0" xfId="2" applyFont="1" applyFill="1" applyBorder="1"/>
    <xf numFmtId="165" fontId="11" fillId="2" borderId="6" xfId="2" applyFont="1" applyFill="1" applyBorder="1" applyAlignment="1">
      <alignment horizontal="center"/>
    </xf>
    <xf numFmtId="165" fontId="11" fillId="0" borderId="6" xfId="2" applyFont="1" applyFill="1" applyBorder="1" applyAlignment="1">
      <alignment horizontal="center"/>
    </xf>
    <xf numFmtId="165" fontId="11" fillId="0" borderId="6" xfId="2" applyFont="1" applyFill="1" applyBorder="1"/>
    <xf numFmtId="165" fontId="5" fillId="0" borderId="5" xfId="2" applyFont="1" applyFill="1" applyBorder="1"/>
    <xf numFmtId="165" fontId="5" fillId="0" borderId="0" xfId="2" applyFont="1" applyFill="1" applyBorder="1"/>
    <xf numFmtId="0" fontId="6" fillId="0" borderId="9" xfId="0" applyFont="1" applyBorder="1" applyAlignment="1">
      <alignment wrapText="1"/>
    </xf>
    <xf numFmtId="164" fontId="6" fillId="0" borderId="9" xfId="1" applyFont="1" applyFill="1" applyBorder="1"/>
    <xf numFmtId="164" fontId="6" fillId="0" borderId="0" xfId="1" applyFont="1" applyFill="1" applyBorder="1"/>
    <xf numFmtId="165" fontId="13" fillId="0" borderId="11" xfId="2" applyFont="1" applyFill="1" applyBorder="1"/>
    <xf numFmtId="169" fontId="5" fillId="0" borderId="9" xfId="2" applyNumberFormat="1" applyFont="1" applyFill="1" applyBorder="1"/>
    <xf numFmtId="169" fontId="5" fillId="0" borderId="0" xfId="2" applyNumberFormat="1" applyFont="1" applyFill="1" applyBorder="1"/>
    <xf numFmtId="165" fontId="11" fillId="2" borderId="11" xfId="2" applyFont="1" applyFill="1" applyBorder="1"/>
    <xf numFmtId="165" fontId="13" fillId="0" borderId="8" xfId="2" applyFont="1" applyFill="1" applyBorder="1"/>
    <xf numFmtId="164" fontId="6" fillId="0" borderId="0" xfId="1" applyFont="1" applyFill="1" applyBorder="1" applyAlignment="1"/>
    <xf numFmtId="165" fontId="6" fillId="0" borderId="0" xfId="2" applyFont="1" applyFill="1" applyBorder="1" applyAlignment="1"/>
    <xf numFmtId="164" fontId="6" fillId="0" borderId="0" xfId="1" applyFont="1" applyBorder="1" applyAlignment="1"/>
    <xf numFmtId="165" fontId="6" fillId="0" borderId="0" xfId="2" applyFont="1" applyBorder="1" applyAlignment="1"/>
    <xf numFmtId="164" fontId="4" fillId="0" borderId="0" xfId="1" applyFont="1" applyBorder="1"/>
    <xf numFmtId="0" fontId="11" fillId="0" borderId="4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1" fillId="0" borderId="10" xfId="0" applyFont="1" applyBorder="1" applyAlignment="1">
      <alignment horizontal="left"/>
    </xf>
    <xf numFmtId="0" fontId="11" fillId="2" borderId="4" xfId="0" applyFont="1" applyFill="1" applyBorder="1" applyAlignment="1">
      <alignment horizontal="left"/>
    </xf>
    <xf numFmtId="0" fontId="12" fillId="2" borderId="4" xfId="0" applyFont="1" applyFill="1" applyBorder="1" applyAlignment="1">
      <alignment horizontal="left" wrapText="1"/>
    </xf>
    <xf numFmtId="49" fontId="11" fillId="0" borderId="10" xfId="0" applyNumberFormat="1" applyFont="1" applyBorder="1" applyAlignment="1">
      <alignment horizontal="left"/>
    </xf>
    <xf numFmtId="0" fontId="12" fillId="2" borderId="10" xfId="0" applyFont="1" applyFill="1" applyBorder="1" applyAlignment="1">
      <alignment horizontal="left" wrapText="1"/>
    </xf>
    <xf numFmtId="0" fontId="4" fillId="0" borderId="16" xfId="0" applyFont="1" applyBorder="1"/>
    <xf numFmtId="0" fontId="4" fillId="0" borderId="0" xfId="0" applyFont="1" applyBorder="1"/>
    <xf numFmtId="0" fontId="4" fillId="0" borderId="17" xfId="0" applyFont="1" applyBorder="1"/>
    <xf numFmtId="0" fontId="4" fillId="0" borderId="18" xfId="0" applyFont="1" applyBorder="1" applyAlignment="1">
      <alignment horizontal="right"/>
    </xf>
    <xf numFmtId="166" fontId="5" fillId="0" borderId="19" xfId="0" applyNumberFormat="1" applyFont="1" applyBorder="1" applyAlignment="1">
      <alignment horizontal="left"/>
    </xf>
    <xf numFmtId="167" fontId="6" fillId="0" borderId="19" xfId="2" applyNumberFormat="1" applyFont="1" applyFill="1" applyBorder="1" applyAlignment="1">
      <alignment horizontal="left"/>
    </xf>
    <xf numFmtId="0" fontId="4" fillId="0" borderId="20" xfId="0" applyFont="1" applyBorder="1"/>
    <xf numFmtId="169" fontId="12" fillId="0" borderId="21" xfId="0" applyNumberFormat="1" applyFont="1" applyBorder="1"/>
    <xf numFmtId="169" fontId="12" fillId="0" borderId="19" xfId="0" applyNumberFormat="1" applyFont="1" applyBorder="1"/>
    <xf numFmtId="0" fontId="6" fillId="0" borderId="20" xfId="0" applyFont="1" applyBorder="1"/>
    <xf numFmtId="169" fontId="11" fillId="0" borderId="21" xfId="2" applyNumberFormat="1" applyFont="1" applyFill="1" applyBorder="1" applyAlignment="1">
      <alignment horizontal="center"/>
    </xf>
    <xf numFmtId="169" fontId="11" fillId="0" borderId="19" xfId="2" applyNumberFormat="1" applyFont="1" applyFill="1" applyBorder="1" applyAlignment="1">
      <alignment horizontal="center"/>
    </xf>
    <xf numFmtId="169" fontId="13" fillId="0" borderId="19" xfId="2" applyNumberFormat="1" applyFont="1" applyFill="1" applyBorder="1"/>
    <xf numFmtId="0" fontId="11" fillId="0" borderId="22" xfId="0" applyFont="1" applyBorder="1"/>
    <xf numFmtId="0" fontId="12" fillId="0" borderId="23" xfId="0" applyFont="1" applyBorder="1"/>
    <xf numFmtId="170" fontId="14" fillId="0" borderId="19" xfId="2" applyNumberFormat="1" applyFont="1" applyFill="1" applyBorder="1" applyAlignment="1">
      <alignment horizontal="right"/>
    </xf>
    <xf numFmtId="49" fontId="11" fillId="0" borderId="20" xfId="0" applyNumberFormat="1" applyFont="1" applyBorder="1"/>
    <xf numFmtId="0" fontId="11" fillId="0" borderId="0" xfId="0" applyFont="1" applyBorder="1"/>
    <xf numFmtId="0" fontId="12" fillId="0" borderId="0" xfId="0" applyFont="1" applyBorder="1"/>
    <xf numFmtId="0" fontId="12" fillId="0" borderId="17" xfId="0" applyFont="1" applyBorder="1"/>
    <xf numFmtId="0" fontId="12" fillId="2" borderId="19" xfId="0" applyFont="1" applyFill="1" applyBorder="1"/>
    <xf numFmtId="0" fontId="15" fillId="2" borderId="19" xfId="0" applyFont="1" applyFill="1" applyBorder="1"/>
    <xf numFmtId="165" fontId="13" fillId="0" borderId="19" xfId="2" applyFont="1" applyFill="1" applyBorder="1"/>
    <xf numFmtId="0" fontId="5" fillId="0" borderId="20" xfId="0" applyFont="1" applyBorder="1"/>
    <xf numFmtId="0" fontId="5" fillId="0" borderId="0" xfId="0" applyFont="1" applyBorder="1"/>
    <xf numFmtId="0" fontId="6" fillId="0" borderId="0" xfId="0" applyFont="1" applyBorder="1"/>
    <xf numFmtId="0" fontId="6" fillId="0" borderId="20" xfId="0" applyFont="1" applyBorder="1" applyAlignment="1">
      <alignment wrapText="1"/>
    </xf>
    <xf numFmtId="0" fontId="17" fillId="0" borderId="0" xfId="0" applyFont="1" applyBorder="1" applyAlignment="1">
      <alignment vertical="center"/>
    </xf>
    <xf numFmtId="0" fontId="11" fillId="0" borderId="22" xfId="0" applyFont="1" applyBorder="1" applyAlignment="1">
      <alignment horizontal="left"/>
    </xf>
    <xf numFmtId="0" fontId="9" fillId="3" borderId="26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/>
    </xf>
    <xf numFmtId="164" fontId="9" fillId="3" borderId="27" xfId="1" applyFont="1" applyFill="1" applyBorder="1" applyAlignment="1">
      <alignment horizontal="center"/>
    </xf>
    <xf numFmtId="0" fontId="9" fillId="3" borderId="27" xfId="0" applyFont="1" applyFill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 wrapText="1"/>
    </xf>
    <xf numFmtId="164" fontId="9" fillId="3" borderId="31" xfId="1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 wrapText="1"/>
    </xf>
    <xf numFmtId="165" fontId="9" fillId="3" borderId="31" xfId="2" applyFont="1" applyFill="1" applyBorder="1" applyAlignment="1">
      <alignment horizontal="center" vertical="center" wrapText="1"/>
    </xf>
    <xf numFmtId="0" fontId="16" fillId="3" borderId="33" xfId="0" applyFont="1" applyFill="1" applyBorder="1" applyAlignment="1">
      <alignment horizontal="left" vertical="center"/>
    </xf>
    <xf numFmtId="164" fontId="16" fillId="3" borderId="34" xfId="1" applyFont="1" applyFill="1" applyBorder="1" applyAlignment="1">
      <alignment horizontal="center" vertical="center"/>
    </xf>
    <xf numFmtId="165" fontId="16" fillId="3" borderId="34" xfId="2" applyFont="1" applyFill="1" applyBorder="1" applyAlignment="1">
      <alignment horizontal="center" vertical="center"/>
    </xf>
    <xf numFmtId="165" fontId="9" fillId="3" borderId="35" xfId="2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left"/>
    </xf>
    <xf numFmtId="0" fontId="2" fillId="0" borderId="3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8" fillId="3" borderId="13" xfId="0" applyFont="1" applyFill="1" applyBorder="1" applyAlignment="1">
      <alignment horizontal="center"/>
    </xf>
    <xf numFmtId="0" fontId="18" fillId="3" borderId="14" xfId="0" applyFont="1" applyFill="1" applyBorder="1" applyAlignment="1">
      <alignment horizontal="center"/>
    </xf>
    <xf numFmtId="0" fontId="18" fillId="3" borderId="15" xfId="0" applyFont="1" applyFill="1" applyBorder="1" applyAlignment="1">
      <alignment horizontal="center"/>
    </xf>
    <xf numFmtId="0" fontId="13" fillId="0" borderId="22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9" fillId="3" borderId="13" xfId="0" applyFont="1" applyFill="1" applyBorder="1" applyAlignment="1">
      <alignment horizontal="left" vertical="center"/>
    </xf>
    <xf numFmtId="0" fontId="9" fillId="3" borderId="14" xfId="0" applyFont="1" applyFill="1" applyBorder="1" applyAlignment="1">
      <alignment horizontal="left" vertical="center"/>
    </xf>
    <xf numFmtId="0" fontId="9" fillId="3" borderId="15" xfId="0" applyFont="1" applyFill="1" applyBorder="1" applyAlignment="1">
      <alignment horizontal="left" vertical="center"/>
    </xf>
    <xf numFmtId="0" fontId="11" fillId="0" borderId="16" xfId="0" applyFont="1" applyBorder="1" applyAlignment="1">
      <alignment horizontal="left"/>
    </xf>
    <xf numFmtId="0" fontId="11" fillId="0" borderId="10" xfId="0" applyFont="1" applyBorder="1" applyAlignment="1">
      <alignment horizontal="left"/>
    </xf>
    <xf numFmtId="0" fontId="11" fillId="0" borderId="22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3" fillId="0" borderId="20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1" fillId="2" borderId="22" xfId="0" applyFont="1" applyFill="1" applyBorder="1" applyAlignment="1">
      <alignment horizontal="left"/>
    </xf>
    <xf numFmtId="0" fontId="11" fillId="2" borderId="4" xfId="0" applyFont="1" applyFill="1" applyBorder="1" applyAlignment="1">
      <alignment horizontal="left"/>
    </xf>
    <xf numFmtId="0" fontId="12" fillId="2" borderId="22" xfId="0" applyFont="1" applyFill="1" applyBorder="1" applyAlignment="1">
      <alignment horizontal="left" wrapText="1"/>
    </xf>
    <xf numFmtId="0" fontId="12" fillId="2" borderId="4" xfId="0" applyFont="1" applyFill="1" applyBorder="1" applyAlignment="1">
      <alignment horizontal="left" wrapText="1"/>
    </xf>
    <xf numFmtId="0" fontId="16" fillId="3" borderId="13" xfId="0" applyFont="1" applyFill="1" applyBorder="1" applyAlignment="1">
      <alignment horizontal="left" vertical="center"/>
    </xf>
    <xf numFmtId="0" fontId="16" fillId="3" borderId="33" xfId="0" applyFont="1" applyFill="1" applyBorder="1" applyAlignment="1">
      <alignment horizontal="left" vertical="center"/>
    </xf>
    <xf numFmtId="49" fontId="11" fillId="0" borderId="16" xfId="0" applyNumberFormat="1" applyFont="1" applyBorder="1" applyAlignment="1">
      <alignment horizontal="left"/>
    </xf>
    <xf numFmtId="49" fontId="11" fillId="0" borderId="10" xfId="0" applyNumberFormat="1" applyFont="1" applyBorder="1" applyAlignment="1">
      <alignment horizontal="left"/>
    </xf>
    <xf numFmtId="0" fontId="9" fillId="3" borderId="13" xfId="0" applyFont="1" applyFill="1" applyBorder="1" applyAlignment="1">
      <alignment horizontal="left"/>
    </xf>
    <xf numFmtId="0" fontId="9" fillId="3" borderId="33" xfId="0" applyFont="1" applyFill="1" applyBorder="1" applyAlignment="1">
      <alignment horizontal="left"/>
    </xf>
    <xf numFmtId="168" fontId="11" fillId="0" borderId="22" xfId="0" applyNumberFormat="1" applyFont="1" applyBorder="1" applyAlignment="1">
      <alignment horizontal="left"/>
    </xf>
    <xf numFmtId="168" fontId="11" fillId="0" borderId="4" xfId="0" applyNumberFormat="1" applyFont="1" applyBorder="1" applyAlignment="1">
      <alignment horizontal="left"/>
    </xf>
    <xf numFmtId="17" fontId="11" fillId="0" borderId="22" xfId="0" applyNumberFormat="1" applyFont="1" applyBorder="1" applyAlignment="1">
      <alignment horizontal="left"/>
    </xf>
    <xf numFmtId="17" fontId="11" fillId="0" borderId="4" xfId="0" applyNumberFormat="1" applyFont="1" applyBorder="1" applyAlignment="1">
      <alignment horizontal="left"/>
    </xf>
    <xf numFmtId="0" fontId="14" fillId="0" borderId="22" xfId="0" applyFont="1" applyBorder="1" applyAlignment="1">
      <alignment horizontal="left"/>
    </xf>
    <xf numFmtId="0" fontId="14" fillId="0" borderId="4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3" fillId="0" borderId="24" xfId="0" applyFont="1" applyBorder="1" applyAlignment="1">
      <alignment horizontal="left"/>
    </xf>
    <xf numFmtId="0" fontId="12" fillId="2" borderId="16" xfId="0" applyFont="1" applyFill="1" applyBorder="1" applyAlignment="1">
      <alignment horizontal="left" wrapText="1"/>
    </xf>
    <xf numFmtId="0" fontId="12" fillId="2" borderId="10" xfId="0" applyFont="1" applyFill="1" applyBorder="1" applyAlignment="1">
      <alignment horizontal="left" wrapText="1"/>
    </xf>
    <xf numFmtId="0" fontId="9" fillId="3" borderId="25" xfId="0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/>
    </xf>
    <xf numFmtId="165" fontId="9" fillId="3" borderId="27" xfId="2" applyFont="1" applyFill="1" applyBorder="1" applyAlignment="1">
      <alignment horizontal="center" vertical="center"/>
    </xf>
    <xf numFmtId="165" fontId="9" fillId="3" borderId="31" xfId="2" applyFont="1" applyFill="1" applyBorder="1" applyAlignment="1">
      <alignment horizontal="center" vertical="center"/>
    </xf>
    <xf numFmtId="165" fontId="9" fillId="3" borderId="27" xfId="2" applyFont="1" applyFill="1" applyBorder="1" applyAlignment="1">
      <alignment horizontal="center" vertical="center" wrapText="1"/>
    </xf>
    <xf numFmtId="165" fontId="9" fillId="3" borderId="31" xfId="2" applyFont="1" applyFill="1" applyBorder="1" applyAlignment="1">
      <alignment horizontal="center" vertical="center" wrapText="1"/>
    </xf>
    <xf numFmtId="165" fontId="9" fillId="3" borderId="28" xfId="2" applyFont="1" applyFill="1" applyBorder="1" applyAlignment="1">
      <alignment horizontal="center" vertical="center" wrapText="1"/>
    </xf>
    <xf numFmtId="165" fontId="9" fillId="3" borderId="32" xfId="2" applyFont="1" applyFill="1" applyBorder="1" applyAlignment="1">
      <alignment horizontal="center" vertical="center" wrapText="1"/>
    </xf>
    <xf numFmtId="168" fontId="11" fillId="0" borderId="16" xfId="0" applyNumberFormat="1" applyFont="1" applyBorder="1" applyAlignment="1">
      <alignment horizontal="left"/>
    </xf>
    <xf numFmtId="168" fontId="11" fillId="0" borderId="10" xfId="0" applyNumberFormat="1" applyFont="1" applyBorder="1" applyAlignment="1">
      <alignment horizontal="left"/>
    </xf>
    <xf numFmtId="0" fontId="9" fillId="3" borderId="28" xfId="3" applyFont="1" applyFill="1" applyBorder="1" applyAlignment="1" applyProtection="1">
      <alignment horizontal="center" vertical="center" wrapText="1"/>
    </xf>
    <xf numFmtId="0" fontId="9" fillId="3" borderId="32" xfId="3" applyFont="1" applyFill="1" applyBorder="1" applyAlignment="1" applyProtection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9" fillId="3" borderId="25" xfId="0" applyFont="1" applyFill="1" applyBorder="1" applyAlignment="1">
      <alignment horizontal="left" vertical="center" wrapText="1"/>
    </xf>
    <xf numFmtId="0" fontId="9" fillId="3" borderId="26" xfId="0" applyFont="1" applyFill="1" applyBorder="1" applyAlignment="1">
      <alignment horizontal="left" vertical="center" wrapText="1"/>
    </xf>
    <xf numFmtId="0" fontId="9" fillId="3" borderId="29" xfId="0" applyFont="1" applyFill="1" applyBorder="1" applyAlignment="1">
      <alignment horizontal="left" vertical="center" wrapText="1"/>
    </xf>
    <xf numFmtId="0" fontId="9" fillId="3" borderId="30" xfId="0" applyFont="1" applyFill="1" applyBorder="1" applyAlignment="1">
      <alignment horizontal="left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 wrapText="1"/>
    </xf>
    <xf numFmtId="0" fontId="9" fillId="3" borderId="27" xfId="3" applyFont="1" applyFill="1" applyBorder="1" applyAlignment="1" applyProtection="1">
      <alignment horizontal="center" vertical="center"/>
    </xf>
    <xf numFmtId="0" fontId="9" fillId="3" borderId="31" xfId="3" applyFont="1" applyFill="1" applyBorder="1" applyAlignment="1" applyProtection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colors>
    <mruColors>
      <color rgb="FF862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298823</xdr:colOff>
      <xdr:row>0</xdr:row>
      <xdr:rowOff>313765</xdr:rowOff>
    </xdr:from>
    <xdr:to>
      <xdr:col>11</xdr:col>
      <xdr:colOff>933899</xdr:colOff>
      <xdr:row>2</xdr:row>
      <xdr:rowOff>164353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DCA01B-5435-8536-176F-326D9E3E7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76941" y="313765"/>
          <a:ext cx="1890134" cy="77694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/Brad%20Tyrell/Workpaper%20Masters/Copy%20of%202009%20WHK_Workpapers%202009%2009%2003(1)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localadmin/Downloads/BTR4%20-%20Business%20Workpapers%20and%20Tax%20Checklists%20-%20202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Info"/>
      <sheetName val="ChangeHistory"/>
      <sheetName val="WP Index"/>
      <sheetName val="Standard Rates"/>
      <sheetName val="Standard Thresholds"/>
      <sheetName val="Tax Rec"/>
      <sheetName val="Journals (1 page)"/>
      <sheetName val="SBE Worksheet"/>
      <sheetName val="Dist - Non Averaging"/>
      <sheetName val="Dist - Averaging"/>
      <sheetName val="Drought Write-Off (s385-105)"/>
      <sheetName val="Drought Write-Off (s385-110)"/>
      <sheetName val="Entrepeneurs"/>
      <sheetName val="Investment Allowance"/>
      <sheetName val="Debtors"/>
      <sheetName val="Bank Rec"/>
      <sheetName val="Prepayments"/>
      <sheetName val="Livestock"/>
      <sheetName val="Commercial Bill Pre"/>
      <sheetName val="Trading Stock"/>
      <sheetName val="Borrowing Costs"/>
      <sheetName val="Blackhole Expenses"/>
      <sheetName val="Low Value Pool"/>
      <sheetName val="Capital Asset Schedule"/>
      <sheetName val="Building Write-Off"/>
      <sheetName val="Water Improvements Write-Off"/>
      <sheetName val="Mains Electricity Write-Off"/>
      <sheetName val="Div7A Loan"/>
      <sheetName val="Sale or Purch Business"/>
      <sheetName val="Creditors"/>
      <sheetName val="AWB Loans"/>
      <sheetName val="GST Rec"/>
      <sheetName val="Interest Calc"/>
      <sheetName val="Loan Schedule"/>
      <sheetName val="HP Summary"/>
      <sheetName val="Inter Entity Loans"/>
      <sheetName val="Interest Deduct"/>
      <sheetName val="Farm Income Split"/>
      <sheetName val="Inv Income"/>
      <sheetName val="Dividend Summary"/>
      <sheetName val="Rental"/>
      <sheetName val="Pvt Use"/>
      <sheetName val="Motor Vec WP"/>
      <sheetName val="Car FBT"/>
      <sheetName val="Wages Reconciliation"/>
      <sheetName val="Total Debt"/>
      <sheetName val="FMD's"/>
      <sheetName val="Template Workpaper"/>
    </sheetNames>
    <sheetDataSet>
      <sheetData sheetId="0"/>
      <sheetData sheetId="1"/>
      <sheetData sheetId="2">
        <row r="26">
          <cell r="E26" t="str">
            <v>Livestock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FS Index"/>
      <sheetName val="Xero Payroll Checklist"/>
      <sheetName val="Xero Year End Checklist"/>
      <sheetName val="FS Review Checklist"/>
      <sheetName val="C-Fwd Notes"/>
      <sheetName val="Queries"/>
      <sheetName val="Journals"/>
      <sheetName val="Base Rate"/>
      <sheetName val="Prepayments"/>
      <sheetName val="Div 7A"/>
      <sheetName val="Fixed Assets"/>
      <sheetName val="Shares"/>
      <sheetName val="Property CGT"/>
      <sheetName val="Borrowing Costs"/>
      <sheetName val="Blackhole"/>
      <sheetName val="Provision for Tax"/>
      <sheetName val="BAS Reconciliation"/>
      <sheetName val="PAYG Withholding"/>
      <sheetName val="Superannuation"/>
      <sheetName val="Inter-entity loans"/>
      <sheetName val="Investment Income"/>
      <sheetName val="Livestock"/>
      <sheetName val="Home Office"/>
      <sheetName val="Vehicles - Pvt Use"/>
      <sheetName val="Travel Worksheet"/>
      <sheetName val="Wages"/>
      <sheetName val="Tax - Index"/>
      <sheetName val="Tax Return Checklist"/>
      <sheetName val="Tax Reconciliation"/>
      <sheetName val="Franking Account"/>
      <sheetName val="Rental Property"/>
      <sheetName val="Sole Trader Business"/>
      <sheetName val="Sheet2"/>
    </sheetNames>
    <sheetDataSet>
      <sheetData sheetId="0">
        <row r="4">
          <cell r="D4" t="str">
            <v>Client Name</v>
          </cell>
        </row>
        <row r="5">
          <cell r="D5" t="str">
            <v>Client ABN</v>
          </cell>
        </row>
        <row r="8">
          <cell r="D8">
            <v>44742</v>
          </cell>
        </row>
        <row r="11">
          <cell r="D11" t="str">
            <v>Name</v>
          </cell>
          <cell r="E11" t="str">
            <v>Date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088CB-15EE-4607-8575-5EC0880C94ED}">
  <sheetPr codeName="Sheet11">
    <pageSetUpPr fitToPage="1"/>
  </sheetPr>
  <dimension ref="A1:L83"/>
  <sheetViews>
    <sheetView showGridLines="0" tabSelected="1" zoomScale="85" zoomScaleNormal="85" zoomScaleSheetLayoutView="100" workbookViewId="0">
      <selection activeCell="N3" sqref="N3"/>
    </sheetView>
  </sheetViews>
  <sheetFormatPr baseColWidth="10" defaultColWidth="9.1640625" defaultRowHeight="18" customHeight="1" x14ac:dyDescent="0.25"/>
  <cols>
    <col min="1" max="2" width="20.6640625" style="5" customWidth="1"/>
    <col min="3" max="6" width="16.5" style="5" customWidth="1"/>
    <col min="7" max="7" width="16.5" style="69" customWidth="1"/>
    <col min="8" max="8" width="16.5" style="4" customWidth="1"/>
    <col min="9" max="12" width="16.5" style="5" customWidth="1"/>
    <col min="13" max="16384" width="9.1640625" style="5"/>
  </cols>
  <sheetData>
    <row r="1" spans="1:12" s="1" customFormat="1" ht="37.5" customHeight="1" x14ac:dyDescent="0.4">
      <c r="A1" s="123"/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24"/>
    </row>
    <row r="2" spans="1:12" s="1" customFormat="1" ht="37.5" customHeight="1" x14ac:dyDescent="0.4">
      <c r="A2" s="120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2"/>
    </row>
    <row r="3" spans="1:12" s="1" customFormat="1" ht="37.5" customHeight="1" thickBot="1" x14ac:dyDescent="0.45">
      <c r="A3" s="120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2"/>
    </row>
    <row r="4" spans="1:12" s="1" customFormat="1" ht="37.5" customHeight="1" thickBot="1" x14ac:dyDescent="0.45">
      <c r="A4" s="185" t="s">
        <v>0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7"/>
    </row>
    <row r="5" spans="1:12" ht="18" customHeight="1" x14ac:dyDescent="0.25">
      <c r="A5" s="78"/>
      <c r="B5" s="2"/>
      <c r="C5" s="2"/>
      <c r="D5" s="2"/>
      <c r="E5" s="2"/>
      <c r="F5" s="2"/>
      <c r="G5" s="3"/>
      <c r="I5" s="79"/>
      <c r="J5" s="79"/>
      <c r="K5" s="79"/>
      <c r="L5" s="80"/>
    </row>
    <row r="6" spans="1:12" ht="18" customHeight="1" x14ac:dyDescent="0.25">
      <c r="A6" s="81" t="s">
        <v>1</v>
      </c>
      <c r="B6" s="174" t="str">
        <f>IF(ISBLANK([2]Home!D4),"",[2]Home!D4)</f>
        <v>Client Name</v>
      </c>
      <c r="C6" s="175"/>
      <c r="D6" s="175"/>
      <c r="E6" s="175"/>
      <c r="F6" s="175"/>
      <c r="G6" s="176"/>
      <c r="H6" s="6"/>
      <c r="I6" s="79"/>
      <c r="J6" s="79"/>
      <c r="K6" s="7" t="s">
        <v>2</v>
      </c>
      <c r="L6" s="82">
        <f>IF(ISBLANK([2]Home!D8),"",[2]Home!D8)</f>
        <v>44742</v>
      </c>
    </row>
    <row r="7" spans="1:12" ht="18" customHeight="1" x14ac:dyDescent="0.25">
      <c r="A7" s="81" t="s">
        <v>3</v>
      </c>
      <c r="B7" s="174" t="str">
        <f>IF(ISBLANK([2]Home!D5),"",[2]Home!D5)</f>
        <v>Client ABN</v>
      </c>
      <c r="C7" s="175"/>
      <c r="D7" s="175"/>
      <c r="E7" s="175"/>
      <c r="F7" s="175"/>
      <c r="G7" s="176"/>
      <c r="H7" s="8"/>
      <c r="I7" s="9" t="s">
        <v>4</v>
      </c>
      <c r="J7" s="10" t="str">
        <f>IF(ISBLANK([2]Home!D11),"",[2]Home!D11)</f>
        <v>Name</v>
      </c>
      <c r="K7" s="11" t="s">
        <v>5</v>
      </c>
      <c r="L7" s="83" t="str">
        <f>IF(ISBLANK([2]Home!E11),"",[2]Home!E11)</f>
        <v>Date</v>
      </c>
    </row>
    <row r="8" spans="1:12" ht="18" customHeight="1" thickBot="1" x14ac:dyDescent="0.3">
      <c r="A8" s="84"/>
      <c r="B8" s="12"/>
      <c r="C8" s="12"/>
      <c r="D8" s="12"/>
      <c r="E8" s="12"/>
      <c r="F8" s="12"/>
      <c r="G8" s="13"/>
      <c r="H8" s="79"/>
      <c r="I8" s="79"/>
      <c r="J8" s="79"/>
      <c r="K8" s="79"/>
      <c r="L8" s="80"/>
    </row>
    <row r="9" spans="1:12" ht="18" customHeight="1" x14ac:dyDescent="0.25">
      <c r="A9" s="177" t="s">
        <v>6</v>
      </c>
      <c r="B9" s="178"/>
      <c r="C9" s="107" t="s">
        <v>7</v>
      </c>
      <c r="D9" s="107" t="s">
        <v>8</v>
      </c>
      <c r="E9" s="110" t="s">
        <v>9</v>
      </c>
      <c r="F9" s="108" t="s">
        <v>10</v>
      </c>
      <c r="G9" s="109" t="s">
        <v>11</v>
      </c>
      <c r="H9" s="108" t="s">
        <v>12</v>
      </c>
      <c r="I9" s="108" t="s">
        <v>13</v>
      </c>
      <c r="J9" s="181" t="s">
        <v>14</v>
      </c>
      <c r="K9" s="183" t="s">
        <v>15</v>
      </c>
      <c r="L9" s="171" t="s">
        <v>16</v>
      </c>
    </row>
    <row r="10" spans="1:12" s="14" customFormat="1" ht="20.25" customHeight="1" thickBot="1" x14ac:dyDescent="0.35">
      <c r="A10" s="179"/>
      <c r="B10" s="180"/>
      <c r="C10" s="111" t="s">
        <v>17</v>
      </c>
      <c r="D10" s="111" t="s">
        <v>18</v>
      </c>
      <c r="E10" s="113" t="s">
        <v>19</v>
      </c>
      <c r="F10" s="113" t="s">
        <v>20</v>
      </c>
      <c r="G10" s="112" t="s">
        <v>21</v>
      </c>
      <c r="H10" s="114" t="s">
        <v>22</v>
      </c>
      <c r="I10" s="113" t="s">
        <v>23</v>
      </c>
      <c r="J10" s="182"/>
      <c r="K10" s="184"/>
      <c r="L10" s="172"/>
    </row>
    <row r="11" spans="1:12" ht="18" customHeight="1" x14ac:dyDescent="0.25">
      <c r="A11" s="169">
        <v>44378</v>
      </c>
      <c r="B11" s="170"/>
      <c r="C11" s="15"/>
      <c r="D11" s="15"/>
      <c r="E11" s="15"/>
      <c r="F11" s="16"/>
      <c r="G11" s="16"/>
      <c r="H11" s="16"/>
      <c r="I11" s="16"/>
      <c r="J11" s="16"/>
      <c r="K11" s="17"/>
      <c r="L11" s="85">
        <f>SUM(E11,H11,I11,J11-F11-K11)</f>
        <v>0</v>
      </c>
    </row>
    <row r="12" spans="1:12" ht="18" customHeight="1" x14ac:dyDescent="0.25">
      <c r="A12" s="149">
        <v>44409</v>
      </c>
      <c r="B12" s="150"/>
      <c r="C12" s="18"/>
      <c r="D12" s="18"/>
      <c r="E12" s="18"/>
      <c r="F12" s="19"/>
      <c r="G12" s="19"/>
      <c r="H12" s="19"/>
      <c r="I12" s="19"/>
      <c r="J12" s="19"/>
      <c r="K12" s="20"/>
      <c r="L12" s="86">
        <f>SUM(E12,H12,I12,J12-F12-K12)</f>
        <v>0</v>
      </c>
    </row>
    <row r="13" spans="1:12" ht="18" customHeight="1" x14ac:dyDescent="0.25">
      <c r="A13" s="151" t="s">
        <v>24</v>
      </c>
      <c r="B13" s="152"/>
      <c r="C13" s="18"/>
      <c r="D13" s="18"/>
      <c r="E13" s="18"/>
      <c r="F13" s="19"/>
      <c r="G13" s="19"/>
      <c r="H13" s="19"/>
      <c r="I13" s="19"/>
      <c r="J13" s="19"/>
      <c r="K13" s="20"/>
      <c r="L13" s="86">
        <f t="shared" ref="L13:L22" si="0">SUM(E13,H13,I13,J13-F13-K13)</f>
        <v>0</v>
      </c>
    </row>
    <row r="14" spans="1:12" ht="18" customHeight="1" x14ac:dyDescent="0.25">
      <c r="A14" s="149">
        <v>44470</v>
      </c>
      <c r="B14" s="150"/>
      <c r="C14" s="18"/>
      <c r="D14" s="18"/>
      <c r="E14" s="18"/>
      <c r="F14" s="19"/>
      <c r="G14" s="19"/>
      <c r="H14" s="19"/>
      <c r="I14" s="19"/>
      <c r="J14" s="19"/>
      <c r="K14" s="20"/>
      <c r="L14" s="86">
        <f t="shared" si="0"/>
        <v>0</v>
      </c>
    </row>
    <row r="15" spans="1:12" ht="18" customHeight="1" x14ac:dyDescent="0.25">
      <c r="A15" s="149">
        <v>44501</v>
      </c>
      <c r="B15" s="150"/>
      <c r="C15" s="18"/>
      <c r="D15" s="18"/>
      <c r="E15" s="18"/>
      <c r="F15" s="19"/>
      <c r="G15" s="19"/>
      <c r="H15" s="19"/>
      <c r="I15" s="19"/>
      <c r="J15" s="19"/>
      <c r="K15" s="20"/>
      <c r="L15" s="86">
        <f t="shared" si="0"/>
        <v>0</v>
      </c>
    </row>
    <row r="16" spans="1:12" ht="18" customHeight="1" x14ac:dyDescent="0.25">
      <c r="A16" s="151" t="s">
        <v>25</v>
      </c>
      <c r="B16" s="152"/>
      <c r="C16" s="18"/>
      <c r="D16" s="18"/>
      <c r="E16" s="18"/>
      <c r="F16" s="19"/>
      <c r="G16" s="19"/>
      <c r="H16" s="19"/>
      <c r="I16" s="19"/>
      <c r="J16" s="19"/>
      <c r="K16" s="20"/>
      <c r="L16" s="86">
        <f t="shared" si="0"/>
        <v>0</v>
      </c>
    </row>
    <row r="17" spans="1:12" ht="18" customHeight="1" x14ac:dyDescent="0.25">
      <c r="A17" s="149">
        <v>44562</v>
      </c>
      <c r="B17" s="150"/>
      <c r="C17" s="18"/>
      <c r="D17" s="18"/>
      <c r="E17" s="18"/>
      <c r="F17" s="19"/>
      <c r="G17" s="19"/>
      <c r="H17" s="19"/>
      <c r="I17" s="19"/>
      <c r="J17" s="19"/>
      <c r="K17" s="20"/>
      <c r="L17" s="86">
        <f t="shared" si="0"/>
        <v>0</v>
      </c>
    </row>
    <row r="18" spans="1:12" s="21" customFormat="1" ht="22.5" customHeight="1" x14ac:dyDescent="0.3">
      <c r="A18" s="149">
        <v>44593</v>
      </c>
      <c r="B18" s="150"/>
      <c r="C18" s="18"/>
      <c r="D18" s="18"/>
      <c r="E18" s="18"/>
      <c r="F18" s="19"/>
      <c r="G18" s="19"/>
      <c r="H18" s="19"/>
      <c r="I18" s="19"/>
      <c r="J18" s="19"/>
      <c r="K18" s="20"/>
      <c r="L18" s="86">
        <f t="shared" si="0"/>
        <v>0</v>
      </c>
    </row>
    <row r="19" spans="1:12" ht="18" customHeight="1" x14ac:dyDescent="0.25">
      <c r="A19" s="151" t="s">
        <v>26</v>
      </c>
      <c r="B19" s="152"/>
      <c r="C19" s="18"/>
      <c r="D19" s="18"/>
      <c r="E19" s="18"/>
      <c r="F19" s="19"/>
      <c r="G19" s="19"/>
      <c r="H19" s="19"/>
      <c r="I19" s="19"/>
      <c r="J19" s="19"/>
      <c r="K19" s="20"/>
      <c r="L19" s="86">
        <f t="shared" si="0"/>
        <v>0</v>
      </c>
    </row>
    <row r="20" spans="1:12" ht="18" customHeight="1" x14ac:dyDescent="0.25">
      <c r="A20" s="149">
        <v>44652</v>
      </c>
      <c r="B20" s="150"/>
      <c r="C20" s="18"/>
      <c r="D20" s="18"/>
      <c r="E20" s="18"/>
      <c r="F20" s="19"/>
      <c r="G20" s="19"/>
      <c r="H20" s="19"/>
      <c r="I20" s="19"/>
      <c r="J20" s="19"/>
      <c r="K20" s="20"/>
      <c r="L20" s="86">
        <f t="shared" si="0"/>
        <v>0</v>
      </c>
    </row>
    <row r="21" spans="1:12" ht="18" customHeight="1" x14ac:dyDescent="0.25">
      <c r="A21" s="149">
        <v>44682</v>
      </c>
      <c r="B21" s="150"/>
      <c r="C21" s="18"/>
      <c r="D21" s="18"/>
      <c r="E21" s="18"/>
      <c r="F21" s="19"/>
      <c r="G21" s="19"/>
      <c r="H21" s="19"/>
      <c r="I21" s="19"/>
      <c r="J21" s="19"/>
      <c r="K21" s="20"/>
      <c r="L21" s="86">
        <f t="shared" si="0"/>
        <v>0</v>
      </c>
    </row>
    <row r="22" spans="1:12" ht="18" customHeight="1" x14ac:dyDescent="0.25">
      <c r="A22" s="151" t="s">
        <v>27</v>
      </c>
      <c r="B22" s="152"/>
      <c r="C22" s="18"/>
      <c r="D22" s="18"/>
      <c r="E22" s="18"/>
      <c r="F22" s="19"/>
      <c r="G22" s="19"/>
      <c r="H22" s="19"/>
      <c r="I22" s="19"/>
      <c r="J22" s="19"/>
      <c r="K22" s="20"/>
      <c r="L22" s="86">
        <f t="shared" si="0"/>
        <v>0</v>
      </c>
    </row>
    <row r="23" spans="1:12" ht="18" customHeight="1" x14ac:dyDescent="0.25">
      <c r="A23" s="128" t="s">
        <v>28</v>
      </c>
      <c r="B23" s="129"/>
      <c r="C23" s="22">
        <f t="shared" ref="C23:J23" si="1">SUM(C11:C22)</f>
        <v>0</v>
      </c>
      <c r="D23" s="22">
        <f t="shared" si="1"/>
        <v>0</v>
      </c>
      <c r="E23" s="22">
        <f t="shared" si="1"/>
        <v>0</v>
      </c>
      <c r="F23" s="22">
        <f t="shared" si="1"/>
        <v>0</v>
      </c>
      <c r="G23" s="22">
        <f t="shared" si="1"/>
        <v>0</v>
      </c>
      <c r="H23" s="22">
        <f t="shared" si="1"/>
        <v>0</v>
      </c>
      <c r="I23" s="22">
        <f t="shared" si="1"/>
        <v>0</v>
      </c>
      <c r="J23" s="22">
        <f t="shared" si="1"/>
        <v>0</v>
      </c>
      <c r="K23" s="22">
        <f>SUM(K11:K22)</f>
        <v>0</v>
      </c>
      <c r="L23" s="86">
        <f>SUM(L11:L22)</f>
        <v>0</v>
      </c>
    </row>
    <row r="24" spans="1:12" ht="18" customHeight="1" thickBot="1" x14ac:dyDescent="0.3">
      <c r="A24" s="87"/>
      <c r="B24" s="23"/>
      <c r="C24" s="23"/>
      <c r="D24" s="23"/>
      <c r="E24" s="24"/>
      <c r="F24" s="25"/>
      <c r="G24" s="26"/>
      <c r="H24" s="26"/>
      <c r="I24" s="23"/>
      <c r="J24" s="23"/>
      <c r="K24" s="79"/>
      <c r="L24" s="80"/>
    </row>
    <row r="25" spans="1:12" ht="18" customHeight="1" x14ac:dyDescent="0.25">
      <c r="A25" s="159" t="s">
        <v>29</v>
      </c>
      <c r="B25" s="160"/>
      <c r="C25" s="107" t="s">
        <v>7</v>
      </c>
      <c r="D25" s="107" t="s">
        <v>8</v>
      </c>
      <c r="E25" s="110" t="s">
        <v>9</v>
      </c>
      <c r="F25" s="108" t="s">
        <v>10</v>
      </c>
      <c r="G25" s="109" t="s">
        <v>11</v>
      </c>
      <c r="H25" s="108" t="s">
        <v>12</v>
      </c>
      <c r="I25" s="108" t="s">
        <v>13</v>
      </c>
      <c r="J25" s="163" t="s">
        <v>14</v>
      </c>
      <c r="K25" s="165" t="s">
        <v>15</v>
      </c>
      <c r="L25" s="167" t="s">
        <v>16</v>
      </c>
    </row>
    <row r="26" spans="1:12" ht="19.5" customHeight="1" thickBot="1" x14ac:dyDescent="0.3">
      <c r="A26" s="161"/>
      <c r="B26" s="162"/>
      <c r="C26" s="111" t="s">
        <v>17</v>
      </c>
      <c r="D26" s="111" t="s">
        <v>18</v>
      </c>
      <c r="E26" s="113" t="s">
        <v>19</v>
      </c>
      <c r="F26" s="113" t="s">
        <v>20</v>
      </c>
      <c r="G26" s="112" t="s">
        <v>21</v>
      </c>
      <c r="H26" s="114" t="s">
        <v>22</v>
      </c>
      <c r="I26" s="113" t="s">
        <v>23</v>
      </c>
      <c r="J26" s="164"/>
      <c r="K26" s="166"/>
      <c r="L26" s="168"/>
    </row>
    <row r="27" spans="1:12" ht="18" customHeight="1" x14ac:dyDescent="0.25">
      <c r="A27" s="169">
        <v>44378</v>
      </c>
      <c r="B27" s="170"/>
      <c r="C27" s="15"/>
      <c r="D27" s="15"/>
      <c r="E27" s="15"/>
      <c r="F27" s="27"/>
      <c r="G27" s="27"/>
      <c r="H27" s="27"/>
      <c r="I27" s="27"/>
      <c r="J27" s="27"/>
      <c r="K27" s="27"/>
      <c r="L27" s="88">
        <f>SUM(E27,H27,I27,J27-F27,-K27)</f>
        <v>0</v>
      </c>
    </row>
    <row r="28" spans="1:12" ht="18" customHeight="1" x14ac:dyDescent="0.25">
      <c r="A28" s="149">
        <v>44409</v>
      </c>
      <c r="B28" s="150"/>
      <c r="C28" s="18"/>
      <c r="D28" s="18"/>
      <c r="E28" s="18"/>
      <c r="F28" s="28"/>
      <c r="G28" s="28"/>
      <c r="H28" s="28"/>
      <c r="I28" s="28"/>
      <c r="J28" s="28"/>
      <c r="K28" s="28"/>
      <c r="L28" s="89">
        <f t="shared" ref="L28:L38" si="2">SUM(E28,H28,I28,J28-F28,-K28)</f>
        <v>0</v>
      </c>
    </row>
    <row r="29" spans="1:12" ht="18" customHeight="1" x14ac:dyDescent="0.25">
      <c r="A29" s="151" t="s">
        <v>24</v>
      </c>
      <c r="B29" s="152"/>
      <c r="C29" s="18"/>
      <c r="D29" s="18"/>
      <c r="E29" s="18"/>
      <c r="F29" s="28"/>
      <c r="G29" s="28"/>
      <c r="H29" s="28"/>
      <c r="I29" s="28"/>
      <c r="J29" s="28"/>
      <c r="K29" s="28"/>
      <c r="L29" s="89">
        <f t="shared" si="2"/>
        <v>0</v>
      </c>
    </row>
    <row r="30" spans="1:12" ht="18" customHeight="1" x14ac:dyDescent="0.25">
      <c r="A30" s="149">
        <v>44470</v>
      </c>
      <c r="B30" s="150"/>
      <c r="C30" s="18"/>
      <c r="D30" s="18"/>
      <c r="E30" s="18"/>
      <c r="F30" s="28"/>
      <c r="G30" s="28"/>
      <c r="H30" s="28"/>
      <c r="I30" s="28"/>
      <c r="J30" s="28"/>
      <c r="K30" s="28"/>
      <c r="L30" s="89">
        <f t="shared" si="2"/>
        <v>0</v>
      </c>
    </row>
    <row r="31" spans="1:12" ht="18" customHeight="1" x14ac:dyDescent="0.25">
      <c r="A31" s="149">
        <v>44501</v>
      </c>
      <c r="B31" s="150"/>
      <c r="C31" s="18"/>
      <c r="D31" s="18"/>
      <c r="E31" s="18"/>
      <c r="F31" s="28"/>
      <c r="G31" s="28"/>
      <c r="H31" s="28"/>
      <c r="I31" s="28"/>
      <c r="J31" s="28"/>
      <c r="K31" s="28"/>
      <c r="L31" s="89">
        <f t="shared" si="2"/>
        <v>0</v>
      </c>
    </row>
    <row r="32" spans="1:12" ht="18" customHeight="1" x14ac:dyDescent="0.25">
      <c r="A32" s="151" t="s">
        <v>25</v>
      </c>
      <c r="B32" s="152"/>
      <c r="C32" s="18"/>
      <c r="D32" s="18"/>
      <c r="E32" s="18"/>
      <c r="F32" s="28"/>
      <c r="G32" s="28"/>
      <c r="H32" s="28"/>
      <c r="I32" s="28"/>
      <c r="J32" s="28"/>
      <c r="K32" s="28"/>
      <c r="L32" s="89">
        <f t="shared" si="2"/>
        <v>0</v>
      </c>
    </row>
    <row r="33" spans="1:12" ht="18" customHeight="1" x14ac:dyDescent="0.25">
      <c r="A33" s="149">
        <v>44562</v>
      </c>
      <c r="B33" s="150"/>
      <c r="C33" s="18"/>
      <c r="D33" s="18"/>
      <c r="E33" s="18"/>
      <c r="F33" s="28"/>
      <c r="G33" s="28"/>
      <c r="H33" s="28"/>
      <c r="I33" s="28"/>
      <c r="J33" s="28"/>
      <c r="K33" s="28"/>
      <c r="L33" s="89">
        <f t="shared" si="2"/>
        <v>0</v>
      </c>
    </row>
    <row r="34" spans="1:12" ht="18" customHeight="1" x14ac:dyDescent="0.25">
      <c r="A34" s="149">
        <v>44593</v>
      </c>
      <c r="B34" s="150"/>
      <c r="C34" s="18"/>
      <c r="D34" s="18"/>
      <c r="E34" s="18"/>
      <c r="F34" s="28"/>
      <c r="G34" s="28"/>
      <c r="H34" s="28"/>
      <c r="I34" s="28"/>
      <c r="J34" s="28"/>
      <c r="K34" s="28"/>
      <c r="L34" s="89">
        <f t="shared" si="2"/>
        <v>0</v>
      </c>
    </row>
    <row r="35" spans="1:12" ht="18" customHeight="1" x14ac:dyDescent="0.25">
      <c r="A35" s="151" t="s">
        <v>26</v>
      </c>
      <c r="B35" s="152"/>
      <c r="C35" s="18"/>
      <c r="D35" s="18"/>
      <c r="E35" s="18"/>
      <c r="F35" s="29"/>
      <c r="G35" s="29"/>
      <c r="H35" s="28"/>
      <c r="I35" s="28"/>
      <c r="J35" s="29"/>
      <c r="K35" s="28"/>
      <c r="L35" s="89">
        <f t="shared" si="2"/>
        <v>0</v>
      </c>
    </row>
    <row r="36" spans="1:12" ht="18" customHeight="1" x14ac:dyDescent="0.25">
      <c r="A36" s="149">
        <v>44652</v>
      </c>
      <c r="B36" s="150"/>
      <c r="C36" s="18"/>
      <c r="D36" s="18"/>
      <c r="E36" s="18"/>
      <c r="F36" s="29"/>
      <c r="G36" s="29"/>
      <c r="H36" s="28"/>
      <c r="I36" s="28"/>
      <c r="J36" s="29"/>
      <c r="K36" s="28"/>
      <c r="L36" s="89">
        <f t="shared" si="2"/>
        <v>0</v>
      </c>
    </row>
    <row r="37" spans="1:12" s="21" customFormat="1" ht="22.5" customHeight="1" x14ac:dyDescent="0.3">
      <c r="A37" s="149">
        <v>44682</v>
      </c>
      <c r="B37" s="150"/>
      <c r="C37" s="18"/>
      <c r="D37" s="18"/>
      <c r="E37" s="18"/>
      <c r="F37" s="29"/>
      <c r="G37" s="29"/>
      <c r="H37" s="28"/>
      <c r="I37" s="28"/>
      <c r="J37" s="29"/>
      <c r="K37" s="28"/>
      <c r="L37" s="89">
        <f t="shared" si="2"/>
        <v>0</v>
      </c>
    </row>
    <row r="38" spans="1:12" ht="18" customHeight="1" x14ac:dyDescent="0.25">
      <c r="A38" s="151" t="s">
        <v>27</v>
      </c>
      <c r="B38" s="152"/>
      <c r="C38" s="18"/>
      <c r="D38" s="18"/>
      <c r="E38" s="18"/>
      <c r="F38" s="29"/>
      <c r="G38" s="29"/>
      <c r="H38" s="28"/>
      <c r="I38" s="28"/>
      <c r="J38" s="29"/>
      <c r="K38" s="28"/>
      <c r="L38" s="89">
        <f t="shared" si="2"/>
        <v>0</v>
      </c>
    </row>
    <row r="39" spans="1:12" ht="18" customHeight="1" x14ac:dyDescent="0.25">
      <c r="A39" s="128" t="s">
        <v>28</v>
      </c>
      <c r="B39" s="129"/>
      <c r="C39" s="22">
        <f t="shared" ref="C39:L39" si="3">SUM(C27:C38)</f>
        <v>0</v>
      </c>
      <c r="D39" s="22">
        <f t="shared" si="3"/>
        <v>0</v>
      </c>
      <c r="E39" s="22">
        <f t="shared" si="3"/>
        <v>0</v>
      </c>
      <c r="F39" s="22">
        <f t="shared" si="3"/>
        <v>0</v>
      </c>
      <c r="G39" s="22">
        <f t="shared" si="3"/>
        <v>0</v>
      </c>
      <c r="H39" s="22">
        <f t="shared" si="3"/>
        <v>0</v>
      </c>
      <c r="I39" s="22">
        <f t="shared" si="3"/>
        <v>0</v>
      </c>
      <c r="J39" s="22">
        <f t="shared" si="3"/>
        <v>0</v>
      </c>
      <c r="K39" s="22">
        <f t="shared" si="3"/>
        <v>0</v>
      </c>
      <c r="L39" s="90">
        <f t="shared" si="3"/>
        <v>0</v>
      </c>
    </row>
    <row r="40" spans="1:12" ht="18" customHeight="1" x14ac:dyDescent="0.25">
      <c r="A40" s="91"/>
      <c r="B40" s="30"/>
      <c r="C40" s="30"/>
      <c r="D40" s="30"/>
      <c r="E40" s="30"/>
      <c r="F40" s="30"/>
      <c r="G40" s="31"/>
      <c r="H40" s="31"/>
      <c r="I40" s="32"/>
      <c r="J40" s="32"/>
      <c r="K40" s="33"/>
      <c r="L40" s="92"/>
    </row>
    <row r="41" spans="1:12" ht="18" customHeight="1" x14ac:dyDescent="0.25">
      <c r="A41" s="153" t="s">
        <v>30</v>
      </c>
      <c r="B41" s="154"/>
      <c r="C41" s="34">
        <f t="shared" ref="C41:D41" si="4">C23-C39</f>
        <v>0</v>
      </c>
      <c r="D41" s="34">
        <f t="shared" si="4"/>
        <v>0</v>
      </c>
      <c r="E41" s="34">
        <f>E23-E39</f>
        <v>0</v>
      </c>
      <c r="F41" s="34">
        <f t="shared" ref="F41:L41" si="5">F23-F39</f>
        <v>0</v>
      </c>
      <c r="G41" s="34">
        <f t="shared" si="5"/>
        <v>0</v>
      </c>
      <c r="H41" s="34">
        <f t="shared" si="5"/>
        <v>0</v>
      </c>
      <c r="I41" s="34">
        <f t="shared" si="5"/>
        <v>0</v>
      </c>
      <c r="J41" s="34">
        <f t="shared" si="5"/>
        <v>0</v>
      </c>
      <c r="K41" s="34">
        <f t="shared" si="5"/>
        <v>0</v>
      </c>
      <c r="L41" s="93">
        <f t="shared" si="5"/>
        <v>0</v>
      </c>
    </row>
    <row r="42" spans="1:12" ht="18" customHeight="1" x14ac:dyDescent="0.25">
      <c r="A42" s="94"/>
      <c r="B42" s="35"/>
      <c r="C42" s="35"/>
      <c r="D42" s="35"/>
      <c r="E42" s="35"/>
      <c r="F42" s="35"/>
      <c r="G42" s="36"/>
      <c r="H42" s="36"/>
      <c r="I42" s="95"/>
      <c r="J42" s="95"/>
      <c r="K42" s="96"/>
      <c r="L42" s="97"/>
    </row>
    <row r="43" spans="1:12" ht="18" customHeight="1" x14ac:dyDescent="0.25">
      <c r="A43" s="128" t="s">
        <v>31</v>
      </c>
      <c r="B43" s="155"/>
      <c r="C43" s="155"/>
      <c r="D43" s="155"/>
      <c r="E43" s="155"/>
      <c r="F43" s="155"/>
      <c r="G43" s="155"/>
      <c r="H43" s="155"/>
      <c r="I43" s="155"/>
      <c r="J43" s="155"/>
      <c r="K43" s="155"/>
      <c r="L43" s="156"/>
    </row>
    <row r="44" spans="1:12" ht="18" customHeight="1" x14ac:dyDescent="0.25">
      <c r="A44" s="157"/>
      <c r="B44" s="158"/>
      <c r="C44" s="77"/>
      <c r="D44" s="77"/>
      <c r="E44" s="37"/>
      <c r="F44" s="38"/>
      <c r="G44" s="38"/>
      <c r="H44" s="39"/>
      <c r="I44" s="40"/>
      <c r="J44" s="40"/>
      <c r="K44" s="41"/>
      <c r="L44" s="98"/>
    </row>
    <row r="45" spans="1:12" ht="18" customHeight="1" x14ac:dyDescent="0.25">
      <c r="A45" s="141"/>
      <c r="B45" s="142"/>
      <c r="C45" s="75"/>
      <c r="D45" s="75"/>
      <c r="E45" s="42"/>
      <c r="F45" s="43"/>
      <c r="G45" s="43"/>
      <c r="H45" s="39"/>
      <c r="I45" s="40"/>
      <c r="J45" s="40"/>
      <c r="K45" s="41"/>
      <c r="L45" s="98"/>
    </row>
    <row r="46" spans="1:12" ht="18" customHeight="1" x14ac:dyDescent="0.25">
      <c r="A46" s="141"/>
      <c r="B46" s="142"/>
      <c r="C46" s="75"/>
      <c r="D46" s="75"/>
      <c r="E46" s="42"/>
      <c r="F46" s="43"/>
      <c r="G46" s="43"/>
      <c r="H46" s="39"/>
      <c r="I46" s="40"/>
      <c r="J46" s="40"/>
      <c r="K46" s="41"/>
      <c r="L46" s="99"/>
    </row>
    <row r="47" spans="1:12" ht="18" customHeight="1" x14ac:dyDescent="0.25">
      <c r="A47" s="141"/>
      <c r="B47" s="142"/>
      <c r="C47" s="75"/>
      <c r="D47" s="75"/>
      <c r="E47" s="42"/>
      <c r="F47" s="43"/>
      <c r="G47" s="43"/>
      <c r="H47" s="39"/>
      <c r="I47" s="40"/>
      <c r="J47" s="40"/>
      <c r="K47" s="41"/>
      <c r="L47" s="98"/>
    </row>
    <row r="48" spans="1:12" ht="18" customHeight="1" x14ac:dyDescent="0.25">
      <c r="A48" s="141"/>
      <c r="B48" s="142"/>
      <c r="C48" s="75"/>
      <c r="D48" s="75"/>
      <c r="E48" s="42"/>
      <c r="F48" s="43"/>
      <c r="G48" s="43"/>
      <c r="H48" s="44"/>
      <c r="I48" s="40"/>
      <c r="J48" s="40"/>
      <c r="K48" s="41"/>
      <c r="L48" s="98"/>
    </row>
    <row r="49" spans="1:12" ht="18" customHeight="1" x14ac:dyDescent="0.25">
      <c r="A49" s="128"/>
      <c r="B49" s="129"/>
      <c r="C49" s="45">
        <f t="shared" ref="C49:L49" si="6">SUM(C44:C48)</f>
        <v>0</v>
      </c>
      <c r="D49" s="45">
        <f t="shared" si="6"/>
        <v>0</v>
      </c>
      <c r="E49" s="45">
        <f t="shared" si="6"/>
        <v>0</v>
      </c>
      <c r="F49" s="45">
        <f t="shared" si="6"/>
        <v>0</v>
      </c>
      <c r="G49" s="45">
        <f t="shared" si="6"/>
        <v>0</v>
      </c>
      <c r="H49" s="45">
        <f t="shared" si="6"/>
        <v>0</v>
      </c>
      <c r="I49" s="45">
        <f t="shared" si="6"/>
        <v>0</v>
      </c>
      <c r="J49" s="45">
        <f t="shared" si="6"/>
        <v>0</v>
      </c>
      <c r="K49" s="45">
        <f t="shared" si="6"/>
        <v>0</v>
      </c>
      <c r="L49" s="100">
        <f t="shared" si="6"/>
        <v>0</v>
      </c>
    </row>
    <row r="50" spans="1:12" ht="18" customHeight="1" thickBot="1" x14ac:dyDescent="0.3">
      <c r="A50" s="101"/>
      <c r="B50" s="46"/>
      <c r="C50" s="46"/>
      <c r="D50" s="46"/>
      <c r="E50" s="46"/>
      <c r="F50" s="46"/>
      <c r="G50" s="46"/>
      <c r="H50" s="102"/>
      <c r="I50" s="103"/>
      <c r="J50" s="103"/>
      <c r="K50" s="79"/>
      <c r="L50" s="80"/>
    </row>
    <row r="51" spans="1:12" ht="18" customHeight="1" thickBot="1" x14ac:dyDescent="0.3">
      <c r="A51" s="143" t="s">
        <v>32</v>
      </c>
      <c r="B51" s="144"/>
      <c r="C51" s="115"/>
      <c r="D51" s="115"/>
      <c r="E51" s="116" t="s">
        <v>19</v>
      </c>
      <c r="F51" s="117" t="s">
        <v>20</v>
      </c>
      <c r="G51" s="118" t="s">
        <v>22</v>
      </c>
      <c r="H51" s="48"/>
      <c r="I51" s="48"/>
      <c r="J51" s="103"/>
      <c r="K51" s="79"/>
      <c r="L51" s="80"/>
    </row>
    <row r="52" spans="1:12" ht="18" customHeight="1" x14ac:dyDescent="0.25">
      <c r="A52" s="145" t="s">
        <v>33</v>
      </c>
      <c r="B52" s="146"/>
      <c r="C52" s="76"/>
      <c r="D52" s="76"/>
      <c r="E52" s="49">
        <f>E38</f>
        <v>0</v>
      </c>
      <c r="F52" s="49">
        <f>F38</f>
        <v>0</v>
      </c>
      <c r="G52" s="49">
        <f>H38</f>
        <v>0</v>
      </c>
      <c r="H52" s="50"/>
      <c r="I52" s="51"/>
      <c r="J52" s="103"/>
      <c r="K52" s="79"/>
      <c r="L52" s="80"/>
    </row>
    <row r="53" spans="1:12" ht="18" customHeight="1" x14ac:dyDescent="0.25">
      <c r="A53" s="135" t="s">
        <v>34</v>
      </c>
      <c r="B53" s="136"/>
      <c r="C53" s="70"/>
      <c r="D53" s="70"/>
      <c r="E53" s="52"/>
      <c r="F53" s="53"/>
      <c r="G53" s="54"/>
      <c r="H53" s="50"/>
      <c r="I53" s="51"/>
      <c r="J53" s="103"/>
      <c r="K53" s="79"/>
      <c r="L53" s="80"/>
    </row>
    <row r="54" spans="1:12" ht="18" customHeight="1" x14ac:dyDescent="0.25">
      <c r="A54" s="135" t="s">
        <v>35</v>
      </c>
      <c r="B54" s="136"/>
      <c r="C54" s="70"/>
      <c r="D54" s="70"/>
      <c r="E54" s="53"/>
      <c r="F54" s="52"/>
      <c r="G54" s="54"/>
      <c r="H54" s="50"/>
      <c r="I54" s="51"/>
      <c r="J54" s="103"/>
      <c r="K54" s="79"/>
      <c r="L54" s="80"/>
    </row>
    <row r="55" spans="1:12" ht="18" customHeight="1" x14ac:dyDescent="0.25">
      <c r="A55" s="128" t="s">
        <v>28</v>
      </c>
      <c r="B55" s="129"/>
      <c r="C55" s="72"/>
      <c r="D55" s="72"/>
      <c r="E55" s="45">
        <f>SUM(E52+E53)</f>
        <v>0</v>
      </c>
      <c r="F55" s="45">
        <f>SUM(F52+F54)</f>
        <v>0</v>
      </c>
      <c r="G55" s="45">
        <f>G52</f>
        <v>0</v>
      </c>
      <c r="H55" s="55"/>
      <c r="I55" s="56"/>
      <c r="J55" s="103"/>
      <c r="K55" s="79"/>
      <c r="L55" s="80"/>
    </row>
    <row r="56" spans="1:12" ht="18" customHeight="1" thickBot="1" x14ac:dyDescent="0.3">
      <c r="A56" s="104"/>
      <c r="B56" s="57"/>
      <c r="C56" s="57"/>
      <c r="D56" s="57"/>
      <c r="E56" s="57"/>
      <c r="F56" s="57"/>
      <c r="G56" s="58"/>
      <c r="H56" s="59"/>
      <c r="I56" s="103"/>
      <c r="J56" s="103"/>
      <c r="K56" s="79"/>
      <c r="L56" s="80"/>
    </row>
    <row r="57" spans="1:12" ht="18" customHeight="1" thickBot="1" x14ac:dyDescent="0.3">
      <c r="A57" s="147" t="s">
        <v>36</v>
      </c>
      <c r="B57" s="148"/>
      <c r="C57" s="119"/>
      <c r="D57" s="119"/>
      <c r="E57" s="116" t="s">
        <v>19</v>
      </c>
      <c r="F57" s="117" t="s">
        <v>20</v>
      </c>
      <c r="G57" s="118" t="s">
        <v>22</v>
      </c>
      <c r="H57" s="48"/>
      <c r="I57" s="48"/>
      <c r="J57" s="103"/>
      <c r="K57" s="79"/>
      <c r="L57" s="80"/>
    </row>
    <row r="58" spans="1:12" ht="18" customHeight="1" x14ac:dyDescent="0.25">
      <c r="A58" s="133" t="s">
        <v>37</v>
      </c>
      <c r="B58" s="134"/>
      <c r="C58" s="73"/>
      <c r="D58" s="73"/>
      <c r="E58" s="60">
        <f>E41</f>
        <v>0</v>
      </c>
      <c r="F58" s="60">
        <f>F41</f>
        <v>0</v>
      </c>
      <c r="G58" s="49">
        <f>H41</f>
        <v>0</v>
      </c>
      <c r="H58" s="50"/>
      <c r="I58" s="51"/>
      <c r="J58" s="103"/>
      <c r="K58" s="79"/>
      <c r="L58" s="80"/>
    </row>
    <row r="59" spans="1:12" ht="18" customHeight="1" x14ac:dyDescent="0.25">
      <c r="A59" s="139"/>
      <c r="B59" s="140"/>
      <c r="C59" s="74"/>
      <c r="D59" s="74"/>
      <c r="E59" s="44"/>
      <c r="F59" s="44"/>
      <c r="G59" s="43"/>
      <c r="H59" s="50"/>
      <c r="I59" s="51"/>
      <c r="J59" s="103"/>
      <c r="K59" s="79"/>
      <c r="L59" s="80"/>
    </row>
    <row r="60" spans="1:12" ht="18" customHeight="1" x14ac:dyDescent="0.25">
      <c r="A60" s="139"/>
      <c r="B60" s="140"/>
      <c r="C60" s="74"/>
      <c r="D60" s="74"/>
      <c r="E60" s="44"/>
      <c r="F60" s="44"/>
      <c r="G60" s="43"/>
      <c r="H60" s="50"/>
      <c r="I60" s="51"/>
      <c r="J60" s="103"/>
      <c r="K60" s="79"/>
      <c r="L60" s="80"/>
    </row>
    <row r="61" spans="1:12" ht="18" customHeight="1" x14ac:dyDescent="0.25">
      <c r="A61" s="139"/>
      <c r="B61" s="140"/>
      <c r="C61" s="74"/>
      <c r="D61" s="74"/>
      <c r="E61" s="44"/>
      <c r="F61" s="44"/>
      <c r="G61" s="44"/>
      <c r="H61" s="55"/>
      <c r="I61" s="56"/>
      <c r="J61" s="103"/>
      <c r="K61" s="79"/>
      <c r="L61" s="80"/>
    </row>
    <row r="62" spans="1:12" ht="18" customHeight="1" x14ac:dyDescent="0.25">
      <c r="A62" s="128" t="s">
        <v>28</v>
      </c>
      <c r="B62" s="129"/>
      <c r="C62" s="72"/>
      <c r="D62" s="72"/>
      <c r="E62" s="45">
        <f>SUM(E58:E61)</f>
        <v>0</v>
      </c>
      <c r="F62" s="45">
        <f>SUM(F58:F61)</f>
        <v>0</v>
      </c>
      <c r="G62" s="45">
        <f>SUM(G58:G61)</f>
        <v>0</v>
      </c>
      <c r="H62" s="55"/>
      <c r="I62" s="56"/>
      <c r="J62" s="103"/>
      <c r="K62" s="79"/>
      <c r="L62" s="80"/>
    </row>
    <row r="63" spans="1:12" ht="18" customHeight="1" thickBot="1" x14ac:dyDescent="0.3">
      <c r="A63" s="104"/>
      <c r="B63" s="57"/>
      <c r="C63" s="57"/>
      <c r="D63" s="57"/>
      <c r="E63" s="57"/>
      <c r="F63" s="61"/>
      <c r="G63" s="61"/>
      <c r="H63" s="62"/>
      <c r="I63" s="62"/>
      <c r="J63" s="103"/>
      <c r="K63" s="79"/>
      <c r="L63" s="80"/>
    </row>
    <row r="64" spans="1:12" ht="18" customHeight="1" thickBot="1" x14ac:dyDescent="0.3">
      <c r="A64" s="130" t="s">
        <v>38</v>
      </c>
      <c r="B64" s="131"/>
      <c r="C64" s="131"/>
      <c r="D64" s="131"/>
      <c r="E64" s="132"/>
      <c r="F64" s="105"/>
      <c r="G64" s="59"/>
      <c r="H64" s="59"/>
      <c r="I64" s="103"/>
      <c r="J64" s="103"/>
      <c r="K64" s="79"/>
      <c r="L64" s="80"/>
    </row>
    <row r="65" spans="1:12" ht="18" customHeight="1" x14ac:dyDescent="0.25">
      <c r="A65" s="133" t="s">
        <v>39</v>
      </c>
      <c r="B65" s="134"/>
      <c r="C65" s="73"/>
      <c r="D65" s="73"/>
      <c r="E65" s="63"/>
      <c r="F65" s="50"/>
      <c r="G65" s="59"/>
      <c r="H65" s="59"/>
      <c r="I65" s="103"/>
      <c r="J65" s="103"/>
      <c r="K65" s="79"/>
      <c r="L65" s="80"/>
    </row>
    <row r="66" spans="1:12" ht="18" customHeight="1" x14ac:dyDescent="0.25">
      <c r="A66" s="135" t="s">
        <v>40</v>
      </c>
      <c r="B66" s="136"/>
      <c r="C66" s="70"/>
      <c r="D66" s="70"/>
      <c r="E66" s="54">
        <f>E39</f>
        <v>0</v>
      </c>
      <c r="F66" s="50"/>
      <c r="G66" s="59"/>
      <c r="H66" s="59"/>
      <c r="I66" s="103"/>
      <c r="J66" s="103"/>
      <c r="K66" s="79"/>
      <c r="L66" s="80"/>
    </row>
    <row r="67" spans="1:12" ht="18" customHeight="1" x14ac:dyDescent="0.25">
      <c r="A67" s="135" t="s">
        <v>20</v>
      </c>
      <c r="B67" s="136"/>
      <c r="C67" s="70"/>
      <c r="D67" s="70"/>
      <c r="E67" s="54">
        <f>F39</f>
        <v>0</v>
      </c>
      <c r="F67" s="50"/>
      <c r="G67" s="59"/>
      <c r="H67" s="59"/>
      <c r="I67" s="103"/>
      <c r="J67" s="103"/>
      <c r="K67" s="79"/>
      <c r="L67" s="80"/>
    </row>
    <row r="68" spans="1:12" ht="18" customHeight="1" x14ac:dyDescent="0.25">
      <c r="A68" s="135" t="s">
        <v>22</v>
      </c>
      <c r="B68" s="136"/>
      <c r="C68" s="70"/>
      <c r="D68" s="70"/>
      <c r="E68" s="54">
        <f>H39</f>
        <v>0</v>
      </c>
      <c r="F68" s="50"/>
      <c r="G68" s="59"/>
      <c r="H68" s="59"/>
      <c r="I68" s="103"/>
      <c r="J68" s="103"/>
      <c r="K68" s="79"/>
      <c r="L68" s="80"/>
    </row>
    <row r="69" spans="1:12" ht="18" customHeight="1" x14ac:dyDescent="0.25">
      <c r="A69" s="135" t="s">
        <v>41</v>
      </c>
      <c r="B69" s="136"/>
      <c r="C69" s="70"/>
      <c r="D69" s="70"/>
      <c r="E69" s="54">
        <f>I39</f>
        <v>0</v>
      </c>
      <c r="F69" s="50"/>
      <c r="G69" s="59"/>
      <c r="H69" s="59"/>
      <c r="I69" s="103"/>
      <c r="J69" s="103"/>
      <c r="K69" s="79"/>
      <c r="L69" s="80"/>
    </row>
    <row r="70" spans="1:12" ht="18" customHeight="1" x14ac:dyDescent="0.25">
      <c r="A70" s="135" t="s">
        <v>42</v>
      </c>
      <c r="B70" s="136"/>
      <c r="C70" s="70"/>
      <c r="D70" s="70"/>
      <c r="E70" s="54">
        <f>J39</f>
        <v>0</v>
      </c>
      <c r="F70" s="50"/>
      <c r="G70" s="59"/>
      <c r="H70" s="59"/>
      <c r="I70" s="103"/>
      <c r="J70" s="103"/>
      <c r="K70" s="79"/>
      <c r="L70" s="80"/>
    </row>
    <row r="71" spans="1:12" ht="18" customHeight="1" x14ac:dyDescent="0.25">
      <c r="A71" s="135" t="s">
        <v>43</v>
      </c>
      <c r="B71" s="136"/>
      <c r="C71" s="70"/>
      <c r="D71" s="70"/>
      <c r="E71" s="43"/>
      <c r="F71" s="50"/>
      <c r="G71" s="59"/>
      <c r="H71" s="59"/>
      <c r="I71" s="103"/>
      <c r="J71" s="103"/>
      <c r="K71" s="79"/>
      <c r="L71" s="80"/>
    </row>
    <row r="72" spans="1:12" ht="18" customHeight="1" x14ac:dyDescent="0.25">
      <c r="A72" s="106" t="s">
        <v>44</v>
      </c>
      <c r="B72" s="70"/>
      <c r="C72" s="70"/>
      <c r="D72" s="70"/>
      <c r="E72" s="43"/>
      <c r="F72" s="50"/>
      <c r="G72" s="59"/>
      <c r="H72" s="59"/>
      <c r="I72" s="103"/>
      <c r="J72" s="103"/>
      <c r="K72" s="79"/>
      <c r="L72" s="80"/>
    </row>
    <row r="73" spans="1:12" ht="18" customHeight="1" x14ac:dyDescent="0.25">
      <c r="A73" s="135" t="s">
        <v>45</v>
      </c>
      <c r="B73" s="136"/>
      <c r="C73" s="70"/>
      <c r="D73" s="70"/>
      <c r="E73" s="43"/>
      <c r="F73" s="50"/>
      <c r="G73" s="59"/>
      <c r="H73" s="59"/>
      <c r="I73" s="103"/>
      <c r="J73" s="103"/>
      <c r="K73" s="79"/>
      <c r="L73" s="80"/>
    </row>
    <row r="74" spans="1:12" ht="18" customHeight="1" thickBot="1" x14ac:dyDescent="0.3">
      <c r="A74" s="137" t="s">
        <v>28</v>
      </c>
      <c r="B74" s="138"/>
      <c r="C74" s="71"/>
      <c r="D74" s="71"/>
      <c r="E74" s="64">
        <f>E65+E66-E67+E68+E69+E70+E71-E72-E73</f>
        <v>0</v>
      </c>
      <c r="F74" s="55"/>
      <c r="G74" s="56"/>
      <c r="H74" s="56"/>
      <c r="I74" s="103"/>
      <c r="J74" s="103"/>
      <c r="K74" s="79"/>
      <c r="L74" s="80"/>
    </row>
    <row r="75" spans="1:12" ht="22.5" customHeight="1" thickBot="1" x14ac:dyDescent="0.3">
      <c r="A75" s="125"/>
      <c r="B75" s="126"/>
      <c r="C75" s="126"/>
      <c r="D75" s="126"/>
      <c r="E75" s="126"/>
      <c r="F75" s="126"/>
      <c r="G75" s="126"/>
      <c r="H75" s="126"/>
      <c r="I75" s="126"/>
      <c r="J75" s="126"/>
      <c r="K75" s="126"/>
      <c r="L75" s="127"/>
    </row>
    <row r="76" spans="1:12" ht="18" customHeight="1" x14ac:dyDescent="0.25">
      <c r="A76" s="47"/>
      <c r="B76" s="47"/>
      <c r="C76" s="47"/>
      <c r="D76" s="47"/>
      <c r="E76" s="47"/>
      <c r="F76" s="47"/>
      <c r="G76" s="65"/>
      <c r="H76" s="65"/>
    </row>
    <row r="77" spans="1:12" ht="18" customHeight="1" x14ac:dyDescent="0.25">
      <c r="A77" s="47"/>
      <c r="B77" s="47"/>
      <c r="C77" s="47"/>
      <c r="D77" s="47"/>
      <c r="E77" s="47"/>
      <c r="F77" s="47"/>
      <c r="G77" s="65"/>
      <c r="H77" s="65"/>
    </row>
    <row r="78" spans="1:12" ht="18" customHeight="1" x14ac:dyDescent="0.25">
      <c r="A78" s="47"/>
      <c r="B78" s="47"/>
      <c r="C78" s="47"/>
      <c r="D78" s="47"/>
      <c r="E78" s="47"/>
      <c r="F78" s="47"/>
      <c r="G78" s="65"/>
      <c r="H78" s="65"/>
    </row>
    <row r="79" spans="1:12" ht="18" customHeight="1" x14ac:dyDescent="0.25">
      <c r="A79" s="47"/>
      <c r="B79" s="47"/>
      <c r="C79" s="47"/>
      <c r="D79" s="47"/>
      <c r="E79" s="47"/>
      <c r="F79" s="47"/>
      <c r="G79" s="65"/>
      <c r="H79" s="65"/>
    </row>
    <row r="80" spans="1:12" ht="18" customHeight="1" x14ac:dyDescent="0.25">
      <c r="A80" s="47"/>
      <c r="B80" s="47"/>
      <c r="C80" s="47"/>
      <c r="D80" s="47"/>
      <c r="E80" s="47"/>
      <c r="F80" s="47"/>
      <c r="G80" s="66"/>
      <c r="H80" s="66"/>
    </row>
    <row r="81" spans="1:8" ht="18" customHeight="1" x14ac:dyDescent="0.25">
      <c r="A81" s="47"/>
      <c r="B81" s="47"/>
      <c r="C81" s="47"/>
      <c r="D81" s="47"/>
      <c r="E81" s="47"/>
      <c r="F81" s="47"/>
      <c r="G81" s="67"/>
      <c r="H81" s="68"/>
    </row>
    <row r="82" spans="1:8" ht="18" customHeight="1" x14ac:dyDescent="0.25">
      <c r="A82" s="47"/>
      <c r="B82" s="47"/>
      <c r="C82" s="47"/>
      <c r="D82" s="47"/>
      <c r="E82" s="47"/>
      <c r="F82" s="47"/>
      <c r="G82" s="67"/>
      <c r="H82" s="68"/>
    </row>
    <row r="83" spans="1:8" ht="18" customHeight="1" x14ac:dyDescent="0.25">
      <c r="A83" s="47"/>
      <c r="B83" s="47"/>
      <c r="C83" s="47"/>
      <c r="D83" s="47"/>
      <c r="E83" s="47"/>
      <c r="F83" s="47"/>
      <c r="G83" s="67"/>
      <c r="H83" s="68"/>
    </row>
  </sheetData>
  <mergeCells count="68">
    <mergeCell ref="L9:L10"/>
    <mergeCell ref="A16:B16"/>
    <mergeCell ref="B1:K1"/>
    <mergeCell ref="B6:G6"/>
    <mergeCell ref="B7:G7"/>
    <mergeCell ref="A9:B10"/>
    <mergeCell ref="J9:J10"/>
    <mergeCell ref="K9:K10"/>
    <mergeCell ref="A11:B11"/>
    <mergeCell ref="A12:B12"/>
    <mergeCell ref="A13:B13"/>
    <mergeCell ref="A14:B14"/>
    <mergeCell ref="A15:B15"/>
    <mergeCell ref="A4:L4"/>
    <mergeCell ref="L25:L26"/>
    <mergeCell ref="A27:B27"/>
    <mergeCell ref="A17:B17"/>
    <mergeCell ref="A18:B18"/>
    <mergeCell ref="A19:B19"/>
    <mergeCell ref="A20:B20"/>
    <mergeCell ref="A21:B21"/>
    <mergeCell ref="A22:B22"/>
    <mergeCell ref="A33:B33"/>
    <mergeCell ref="A23:B23"/>
    <mergeCell ref="A25:B26"/>
    <mergeCell ref="J25:J26"/>
    <mergeCell ref="K25:K26"/>
    <mergeCell ref="A28:B28"/>
    <mergeCell ref="A29:B29"/>
    <mergeCell ref="A30:B30"/>
    <mergeCell ref="A31:B31"/>
    <mergeCell ref="A32:B32"/>
    <mergeCell ref="A47:B47"/>
    <mergeCell ref="A34:B34"/>
    <mergeCell ref="A35:B35"/>
    <mergeCell ref="A36:B36"/>
    <mergeCell ref="A37:B37"/>
    <mergeCell ref="A38:B38"/>
    <mergeCell ref="A39:B39"/>
    <mergeCell ref="A41:B41"/>
    <mergeCell ref="A43:L43"/>
    <mergeCell ref="A44:B44"/>
    <mergeCell ref="A45:B45"/>
    <mergeCell ref="A46:B46"/>
    <mergeCell ref="A61:B61"/>
    <mergeCell ref="A48:B48"/>
    <mergeCell ref="A49:B49"/>
    <mergeCell ref="A51:B51"/>
    <mergeCell ref="A52:B52"/>
    <mergeCell ref="A53:B53"/>
    <mergeCell ref="A54:B54"/>
    <mergeCell ref="A55:B55"/>
    <mergeCell ref="A57:B57"/>
    <mergeCell ref="A58:B58"/>
    <mergeCell ref="A59:B59"/>
    <mergeCell ref="A60:B60"/>
    <mergeCell ref="A75:L75"/>
    <mergeCell ref="A62:B62"/>
    <mergeCell ref="A64:E64"/>
    <mergeCell ref="A65:B65"/>
    <mergeCell ref="A66:B66"/>
    <mergeCell ref="A67:B67"/>
    <mergeCell ref="A68:B68"/>
    <mergeCell ref="A69:B69"/>
    <mergeCell ref="A70:B70"/>
    <mergeCell ref="A71:B71"/>
    <mergeCell ref="A73:B73"/>
    <mergeCell ref="A74:B74"/>
  </mergeCells>
  <hyperlinks>
    <hyperlink ref="K8" location="'FS Index'!B10" display="GO TO INDEX" xr:uid="{DBB35758-C4A3-4D2D-ADE6-B26CDBC320A3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48" fitToHeight="0" orientation="portrait" r:id="rId1"/>
  <headerFooter>
    <oddHeader xml:space="preserve">&amp;C
&amp;R
</oddHeader>
    <oddFooter>&amp;L&amp;K000000©2022 Change GPS Pty Ltd&amp;R&amp;G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BAS Reconciliation</vt:lpstr>
      <vt:lpstr>'BAS Reconciliation'!Print_Area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Shannon Smit</dc:creator>
  <cp:lastModifiedBy>Microsoft Office User</cp:lastModifiedBy>
  <cp:lastPrinted>2022-08-08T12:46:26Z</cp:lastPrinted>
  <dcterms:created xsi:type="dcterms:W3CDTF">2022-08-06T06:19:24Z</dcterms:created>
  <dcterms:modified xsi:type="dcterms:W3CDTF">2022-08-08T22:50:36Z</dcterms:modified>
</cp:coreProperties>
</file>